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480" windowHeight="11640" activeTab="0"/>
  </bookViews>
  <sheets>
    <sheet name="Рейтинг 2007" sheetId="1" r:id="rId1"/>
    <sheet name="женский" sheetId="2" r:id="rId2"/>
    <sheet name="командный" sheetId="3" r:id="rId3"/>
    <sheet name="Баллы" sheetId="4" r:id="rId4"/>
  </sheets>
  <definedNames>
    <definedName name="_xlnm._FilterDatabase" localSheetId="0" hidden="1">'Рейтинг 2007'!$F$3:$G$177</definedName>
  </definedNames>
  <calcPr fullCalcOnLoad="1"/>
</workbook>
</file>

<file path=xl/sharedStrings.xml><?xml version="1.0" encoding="utf-8"?>
<sst xmlns="http://schemas.openxmlformats.org/spreadsheetml/2006/main" count="1972" uniqueCount="356">
  <si>
    <t>Лава (Москва)</t>
  </si>
  <si>
    <t>Осокин Александр</t>
  </si>
  <si>
    <t>Осокина Лина</t>
  </si>
  <si>
    <t>Осокина Валентина</t>
  </si>
  <si>
    <t>Трунов Владимир</t>
  </si>
  <si>
    <t>RRC Old (Москва)</t>
  </si>
  <si>
    <t>Колесников Андрей</t>
  </si>
  <si>
    <t>Тихомиров Игорь</t>
  </si>
  <si>
    <t>Тихонов Дмитрий</t>
  </si>
  <si>
    <t>Бумер (Белгород)</t>
  </si>
  <si>
    <t>Глушко Сергей</t>
  </si>
  <si>
    <t>Глушко Кирилл</t>
  </si>
  <si>
    <t>Дурыничев Евгений</t>
  </si>
  <si>
    <t>Егор</t>
  </si>
  <si>
    <t>Ведерники (Десногорск)</t>
  </si>
  <si>
    <t>Стрельчук Дмитрий</t>
  </si>
  <si>
    <t>9й вал (Москва)</t>
  </si>
  <si>
    <t>Нинов Владимир</t>
  </si>
  <si>
    <t>Еременко Руслан</t>
  </si>
  <si>
    <t>Блинов Валерий</t>
  </si>
  <si>
    <t>Давыдов Андрей</t>
  </si>
  <si>
    <t>Победа (Москва)</t>
  </si>
  <si>
    <t>Власов Максим</t>
  </si>
  <si>
    <t>Шишов Сергей</t>
  </si>
  <si>
    <t>Судник Виктор</t>
  </si>
  <si>
    <t>Шишова Лена</t>
  </si>
  <si>
    <t>Калуга 2 (Калуга)</t>
  </si>
  <si>
    <t>Окунев Александр</t>
  </si>
  <si>
    <t>Окунева Лариса</t>
  </si>
  <si>
    <t>Блинов Олег</t>
  </si>
  <si>
    <t>Балашов Денис</t>
  </si>
  <si>
    <t>Velux (Москва)</t>
  </si>
  <si>
    <t>Пеллиззари Ксавье</t>
  </si>
  <si>
    <t>Ветчинина Вера</t>
  </si>
  <si>
    <t>Трущин Александр</t>
  </si>
  <si>
    <t>Хават Люба</t>
  </si>
  <si>
    <t>ПП (Минск)</t>
  </si>
  <si>
    <t>Иванов Павел</t>
  </si>
  <si>
    <t>Демченко Денис</t>
  </si>
  <si>
    <t>Колосовская Юля</t>
  </si>
  <si>
    <t>Белов Виталий</t>
  </si>
  <si>
    <t>Сборная России 2007</t>
  </si>
  <si>
    <t>Королев Андрей</t>
  </si>
  <si>
    <t>Пеллиззари Албан</t>
  </si>
  <si>
    <t>RRC Карамельки (Москва)</t>
  </si>
  <si>
    <t>Пожарская Татьяна</t>
  </si>
  <si>
    <t>Абдалова Нина</t>
  </si>
  <si>
    <t>Генералы (Петергоф)</t>
  </si>
  <si>
    <t>Ткаченко Алексей</t>
  </si>
  <si>
    <t>Ткаченко Анна</t>
  </si>
  <si>
    <t>Аленицин Миша</t>
  </si>
  <si>
    <t>Калуга 1 (Калуга)</t>
  </si>
  <si>
    <t>Гоцфрид Константин</t>
  </si>
  <si>
    <t>Балабуев Михаил</t>
  </si>
  <si>
    <t>3D (Москва)</t>
  </si>
  <si>
    <t>Артюхина Елена</t>
  </si>
  <si>
    <t>Смирнихина Света</t>
  </si>
  <si>
    <t>Грачанац Наталья</t>
  </si>
  <si>
    <t>Бодуны (Санкт-Петербург)</t>
  </si>
  <si>
    <t>Рудиков Андрей</t>
  </si>
  <si>
    <t>Степанов Виталий</t>
  </si>
  <si>
    <t>Рулечки (Петергоф)</t>
  </si>
  <si>
    <t>Мирошниченко Петр</t>
  </si>
  <si>
    <t>Михайлов Александр</t>
  </si>
  <si>
    <t>Швайко Сергей</t>
  </si>
  <si>
    <t>Саркисова Жанна</t>
  </si>
  <si>
    <t>Светличный Руслан</t>
  </si>
  <si>
    <t>Кубок Федора</t>
  </si>
  <si>
    <t>ЧР</t>
  </si>
  <si>
    <t>Курбанов Андрей</t>
  </si>
  <si>
    <t>Бадди</t>
  </si>
  <si>
    <t>Осокин Евгений</t>
  </si>
  <si>
    <t>Бадди, Лава (Москва)</t>
  </si>
  <si>
    <t>DeluXe, Velux (Москва)</t>
  </si>
  <si>
    <t>М1 (Санкт-Петербург)</t>
  </si>
  <si>
    <t>Общий</t>
  </si>
  <si>
    <t>Игрок</t>
  </si>
  <si>
    <t>Команда и город</t>
  </si>
  <si>
    <t>Рейтинг игроков РФП в 2007 году</t>
  </si>
  <si>
    <t>Калуга</t>
  </si>
  <si>
    <t>Москва</t>
  </si>
  <si>
    <t>T-a-t</t>
  </si>
  <si>
    <t>Строкова Татьяна</t>
  </si>
  <si>
    <t>Бауэр Алекс</t>
  </si>
  <si>
    <t>Германия</t>
  </si>
  <si>
    <t>Канзари Вилли</t>
  </si>
  <si>
    <t>Тунис</t>
  </si>
  <si>
    <t>Мандард Метью</t>
  </si>
  <si>
    <t>Франция</t>
  </si>
  <si>
    <t>Пряников Павел</t>
  </si>
  <si>
    <t>Дизель (Москва)</t>
  </si>
  <si>
    <t>Бугай Дмитрий</t>
  </si>
  <si>
    <t>Украина (Киев)</t>
  </si>
  <si>
    <t>Афанасьев Александр</t>
  </si>
  <si>
    <t>Лушин Роман</t>
  </si>
  <si>
    <t>Атлашкин Виктор</t>
  </si>
  <si>
    <t>Дурынчев Алексей</t>
  </si>
  <si>
    <t>Коргун Оксана</t>
  </si>
  <si>
    <t>Корниенко Михаил</t>
  </si>
  <si>
    <t>Карпов Антон</t>
  </si>
  <si>
    <t>Аристова Марина</t>
  </si>
  <si>
    <t>Овчарук Виталий</t>
  </si>
  <si>
    <t>Касиляускас Артурас</t>
  </si>
  <si>
    <t>Гурина Юлия</t>
  </si>
  <si>
    <t>Денисенко Сергей</t>
  </si>
  <si>
    <t>Абрамов Артур</t>
  </si>
  <si>
    <t>Грунтович Дмитрий</t>
  </si>
  <si>
    <t>Афанасьев Сергей</t>
  </si>
  <si>
    <t>Зинченко Олег</t>
  </si>
  <si>
    <t>Гришков Сергей</t>
  </si>
  <si>
    <t>Крапиль Валерий</t>
  </si>
  <si>
    <t>Андреев Дмитрий</t>
  </si>
  <si>
    <t>Раевич Павел</t>
  </si>
  <si>
    <t>Васильев Александр</t>
  </si>
  <si>
    <t>Иванова Ольга</t>
  </si>
  <si>
    <t>Королева Марина</t>
  </si>
  <si>
    <t>Немеренко Валентин</t>
  </si>
  <si>
    <t>Никитин Дмитрий</t>
  </si>
  <si>
    <t>Анухин Виктор</t>
  </si>
  <si>
    <t>Берестнев Сергей</t>
  </si>
  <si>
    <t>Рожков Александр</t>
  </si>
  <si>
    <t>Горячева Настя</t>
  </si>
  <si>
    <t>Колосова Лидия</t>
  </si>
  <si>
    <t>Егоров Максим</t>
  </si>
  <si>
    <t>Светикова Татьяна</t>
  </si>
  <si>
    <t>Панова Света</t>
  </si>
  <si>
    <t>Доктор (Москва)</t>
  </si>
  <si>
    <t>Никитина Елена</t>
  </si>
  <si>
    <t>Кузнецова Людмила</t>
  </si>
  <si>
    <t>Торион Роман</t>
  </si>
  <si>
    <t>Чичеланов Виктор</t>
  </si>
  <si>
    <t>Чичеланов Иван</t>
  </si>
  <si>
    <t>Миронов Владимир</t>
  </si>
  <si>
    <t>Место</t>
  </si>
  <si>
    <t>Кол-во турниров</t>
  </si>
  <si>
    <t>Петергоф дуплеты</t>
  </si>
  <si>
    <t>Петергоф триплеты</t>
  </si>
  <si>
    <t>Соколов Стас</t>
  </si>
  <si>
    <t>Морозова Анна</t>
  </si>
  <si>
    <t>Михеева Екатерина</t>
  </si>
  <si>
    <t>Корицкая Юля</t>
  </si>
  <si>
    <t>Капран Сергей</t>
  </si>
  <si>
    <t>Звезда (Ставрополь)</t>
  </si>
  <si>
    <t>Кирсанов Артем</t>
  </si>
  <si>
    <t>Кирсанов Андрей</t>
  </si>
  <si>
    <t>Михайлов Эдуард</t>
  </si>
  <si>
    <t>Анухин Антон</t>
  </si>
  <si>
    <t>Серебряная Роса (Вологда)</t>
  </si>
  <si>
    <t>Николаев Андрей</t>
  </si>
  <si>
    <t>Парчески Мариан</t>
  </si>
  <si>
    <t>Мартынов Павел</t>
  </si>
  <si>
    <t>Щербакова Евгения</t>
  </si>
  <si>
    <t>Петергоф (Петергоф)</t>
  </si>
  <si>
    <t>Кривонос Дмитрий</t>
  </si>
  <si>
    <t>Овчинников Тимофей</t>
  </si>
  <si>
    <t>Сборная России 2007, DeluXe, RRC Old (Москва)</t>
  </si>
  <si>
    <t>Беликов Александр</t>
  </si>
  <si>
    <t>Захаров Владимир</t>
  </si>
  <si>
    <t>Михайлов Сергей</t>
  </si>
  <si>
    <t>Мурзилки</t>
  </si>
  <si>
    <t>Перминов Михаил</t>
  </si>
  <si>
    <t>Засека Антон</t>
  </si>
  <si>
    <t>Борисов Александр</t>
  </si>
  <si>
    <t>Косарев Владимир</t>
  </si>
  <si>
    <t>Левицкий Андрей</t>
  </si>
  <si>
    <t>Лужецкий Александр</t>
  </si>
  <si>
    <t>Мирошниченко Вера</t>
  </si>
  <si>
    <t>Аленицина Елена</t>
  </si>
  <si>
    <t>Слонимский Давид</t>
  </si>
  <si>
    <t>Гришкова Тамара</t>
  </si>
  <si>
    <t>Стрельчук Елена</t>
  </si>
  <si>
    <t>Стрельчук Артем</t>
  </si>
  <si>
    <t>Журавлев Алексей</t>
  </si>
  <si>
    <t>Агранай Лариса</t>
  </si>
  <si>
    <t>Кривулин Виталий</t>
  </si>
  <si>
    <t>Ковальский Александр</t>
  </si>
  <si>
    <t>Ладыкина Татьяна</t>
  </si>
  <si>
    <t>Цветков Константин</t>
  </si>
  <si>
    <t>Гоцфрид Дима</t>
  </si>
  <si>
    <t>Богданова Ольга</t>
  </si>
  <si>
    <t>Матиянвич Мария</t>
  </si>
  <si>
    <t>Борисова Лиля</t>
  </si>
  <si>
    <t>Ивакин Игорь</t>
  </si>
  <si>
    <t>Кривулина Лариса</t>
  </si>
  <si>
    <t>Национальные соревнования</t>
  </si>
  <si>
    <t>до</t>
  </si>
  <si>
    <t>от</t>
  </si>
  <si>
    <t>более</t>
  </si>
  <si>
    <t>16 команд</t>
  </si>
  <si>
    <t xml:space="preserve">17 до 32       </t>
  </si>
  <si>
    <t>33 до 64</t>
  </si>
  <si>
    <t>Победитель</t>
  </si>
  <si>
    <t>Финалисты</t>
  </si>
  <si>
    <t>Участники ½</t>
  </si>
  <si>
    <t>Участники ¼</t>
  </si>
  <si>
    <t>Участники 1/8</t>
  </si>
  <si>
    <t>Участники 1/16</t>
  </si>
  <si>
    <t>Победитель B</t>
  </si>
  <si>
    <t>Финалист B</t>
  </si>
  <si>
    <t>Все участники рейтингового турнира получает по 1 баллу</t>
  </si>
  <si>
    <t>За выход в следующий круг участники получают дополнительный балл (если за выход в эту стадию не предусмотрены другие очки)</t>
  </si>
  <si>
    <t>При равенстве очков место выше имеет игрок сыгравший в меньшем кол-ве турниров</t>
  </si>
  <si>
    <t>Начисление баллов</t>
  </si>
  <si>
    <t>пол</t>
  </si>
  <si>
    <t>муж</t>
  </si>
  <si>
    <t>жен</t>
  </si>
  <si>
    <t>Кузнецов Илья</t>
  </si>
  <si>
    <t>Нуреева Диля</t>
  </si>
  <si>
    <t>Березин Виктор</t>
  </si>
  <si>
    <t>ЛОКО (Калуга)</t>
  </si>
  <si>
    <t>Окунев Даня</t>
  </si>
  <si>
    <t>Легер Ги</t>
  </si>
  <si>
    <t>ЛОМ (Калуга)</t>
  </si>
  <si>
    <t>КВА (Москва)</t>
  </si>
  <si>
    <t>Судник Ксения</t>
  </si>
  <si>
    <t>Нестерец Тарас</t>
  </si>
  <si>
    <t>Лос Нинос (Калуга)</t>
  </si>
  <si>
    <t>Дунаев Сергей</t>
  </si>
  <si>
    <t>Овсиенко Павел</t>
  </si>
  <si>
    <t>Королев Андрей (Калуга)</t>
  </si>
  <si>
    <t>ДОК (Калуга)</t>
  </si>
  <si>
    <t>Кауневская Наталья</t>
  </si>
  <si>
    <t>Кондратьева Ирина</t>
  </si>
  <si>
    <t>Каненистова Таня</t>
  </si>
  <si>
    <t>Калужский перекресток (Калуга)</t>
  </si>
  <si>
    <t>Шевелев Станислав</t>
  </si>
  <si>
    <t>Тришкин Алексей</t>
  </si>
  <si>
    <t>Силаев Александр</t>
  </si>
  <si>
    <t>Эликор (Калуга)</t>
  </si>
  <si>
    <t>Киселева Алена</t>
  </si>
  <si>
    <t>Сухова Наталья</t>
  </si>
  <si>
    <t>Рассветова Татьяна</t>
  </si>
  <si>
    <t>Северина Лариса</t>
  </si>
  <si>
    <t>Шоппинг (Калуга)</t>
  </si>
  <si>
    <t>Смоленская крепость (Десногорск)</t>
  </si>
  <si>
    <t>Петров Олег</t>
  </si>
  <si>
    <t>Петрова Катя</t>
  </si>
  <si>
    <t>Robbie Stronach</t>
  </si>
  <si>
    <t>Fochahers (Шотландия)</t>
  </si>
  <si>
    <t>Johnn Wilson</t>
  </si>
  <si>
    <t>Орви Палла</t>
  </si>
  <si>
    <t>Клуб Маэстро  (Эстония)</t>
  </si>
  <si>
    <t>Марго Пеебо</t>
  </si>
  <si>
    <t>Яннак Кийск</t>
  </si>
  <si>
    <t>35-37</t>
  </si>
  <si>
    <t xml:space="preserve">Lynn Jenkins </t>
  </si>
  <si>
    <t>БМВ (Петергоф)</t>
  </si>
  <si>
    <t>Белоруссия (Минск)</t>
  </si>
  <si>
    <t>ЭКО (Санкт-Петербург)</t>
  </si>
  <si>
    <t>Петергоф</t>
  </si>
  <si>
    <t>Санкт-Петербург</t>
  </si>
  <si>
    <t>Десногорск</t>
  </si>
  <si>
    <t>Гражданство</t>
  </si>
  <si>
    <t>РФ</t>
  </si>
  <si>
    <t>Укр</t>
  </si>
  <si>
    <t>Фр</t>
  </si>
  <si>
    <t>Гер</t>
  </si>
  <si>
    <t>Бел</t>
  </si>
  <si>
    <t>Шот</t>
  </si>
  <si>
    <t>Эст</t>
  </si>
  <si>
    <t>Лит</t>
  </si>
  <si>
    <t>Тун</t>
  </si>
  <si>
    <t>9-10</t>
  </si>
  <si>
    <t>Восток-2 (Москва)</t>
  </si>
  <si>
    <t>Кирдеева Надежда</t>
  </si>
  <si>
    <t>на 09-09-2007</t>
  </si>
  <si>
    <t>Кузьменко Алена</t>
  </si>
  <si>
    <t>8 1/2 мм (Москва)</t>
  </si>
  <si>
    <t>Короткин Дмитрий</t>
  </si>
  <si>
    <t>Колобки (Москва)</t>
  </si>
  <si>
    <t>Вазюля Вячеслав</t>
  </si>
  <si>
    <t>Оловянников Сергей</t>
  </si>
  <si>
    <t>Наумки (Десногорск)</t>
  </si>
  <si>
    <t>Кузнецова Наталья</t>
  </si>
  <si>
    <t>Наумов Дмитрий</t>
  </si>
  <si>
    <t>Крапиль Оксана</t>
  </si>
  <si>
    <t>Степченко Ольга</t>
  </si>
  <si>
    <t>Кананыхин Влад</t>
  </si>
  <si>
    <t>Кананыхин Денис</t>
  </si>
  <si>
    <t>Кананыхина Светлана</t>
  </si>
  <si>
    <t>Тарасов Эдуард</t>
  </si>
  <si>
    <t>Березовский Михаил</t>
  </si>
  <si>
    <t>Сябры (Минск)</t>
  </si>
  <si>
    <t>Бунятов Алик</t>
  </si>
  <si>
    <t>Кирсанов Евгений</t>
  </si>
  <si>
    <t>Квятковский Юрий</t>
  </si>
  <si>
    <t>Борисова Катя</t>
  </si>
  <si>
    <t>Рахматуллина Лиля</t>
  </si>
  <si>
    <t>25-28</t>
  </si>
  <si>
    <t>32-33</t>
  </si>
  <si>
    <t>43-44</t>
  </si>
  <si>
    <t>45-46</t>
  </si>
  <si>
    <t>47-48</t>
  </si>
  <si>
    <t>52-53</t>
  </si>
  <si>
    <t>54-55</t>
  </si>
  <si>
    <t>56-57</t>
  </si>
  <si>
    <t>72-81</t>
  </si>
  <si>
    <t>107-118</t>
  </si>
  <si>
    <t>119-131</t>
  </si>
  <si>
    <t>132-187</t>
  </si>
  <si>
    <t>Рейтинг женщин РФП в 2007 году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</si>
  <si>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</si>
  <si>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</si>
  <si>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</si>
  <si>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</si>
  <si>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</si>
  <si>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</si>
  <si>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</si>
  <si>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</si>
  <si>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</si>
  <si>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</si>
  <si>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</si>
  <si>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</si>
  <si>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</si>
  <si>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</si>
  <si>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22</t>
  </si>
  <si>
    <t>23</t>
  </si>
  <si>
    <t>26</t>
  </si>
  <si>
    <t>27</t>
  </si>
  <si>
    <t>24-25</t>
  </si>
  <si>
    <t>28-29</t>
  </si>
  <si>
    <t>30-35</t>
  </si>
  <si>
    <t>36-39</t>
  </si>
  <si>
    <t>40-61</t>
  </si>
  <si>
    <t>Рейтинг команд РФП в 2007 году</t>
  </si>
  <si>
    <t>15</t>
  </si>
  <si>
    <t>16-19</t>
  </si>
  <si>
    <t>20-21</t>
  </si>
  <si>
    <t>58</t>
  </si>
  <si>
    <t>72</t>
  </si>
  <si>
    <t>83</t>
  </si>
  <si>
    <t>88</t>
  </si>
  <si>
    <t>95</t>
  </si>
  <si>
    <t>100</t>
  </si>
  <si>
    <t>59-63</t>
  </si>
  <si>
    <t>64-71</t>
  </si>
  <si>
    <t>73-82</t>
  </si>
  <si>
    <t>84-85</t>
  </si>
  <si>
    <t>86-87</t>
  </si>
  <si>
    <t>89-90</t>
  </si>
  <si>
    <t>91-92</t>
  </si>
  <si>
    <t>93-94</t>
  </si>
  <si>
    <t>96-97</t>
  </si>
  <si>
    <t>98-99</t>
  </si>
  <si>
    <t>101-107</t>
  </si>
  <si>
    <t>108-118</t>
  </si>
  <si>
    <t>Стрелки (Десногорск)</t>
  </si>
  <si>
    <t>72-82</t>
  </si>
  <si>
    <t>107-119</t>
  </si>
  <si>
    <t>72-83</t>
  </si>
  <si>
    <t>107-120</t>
  </si>
  <si>
    <t>В.Крапление (Москва)</t>
  </si>
  <si>
    <t>29-31</t>
  </si>
  <si>
    <t>34-39</t>
  </si>
  <si>
    <t>Общий по игрока</t>
  </si>
  <si>
    <t>ИТОГО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</si>
</sst>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Arial Cyr"/>
      <family val="0"/>
    </font>
    <font>
      <i/>
      <sz val="10"/>
      <color indexed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1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8"/>
  <sheetViews>
    <sheetView tabSelected="1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1" sqref="A1"/>
    </sheetView>
  </sheetViews>
  <sheetFormatPr defaultColWidth="9.00390625" defaultRowHeight="12.75" outlineLevelCol="1"/>
  <cols>
    <col min="1" max="1" width="9.125" style="4" customWidth="1"/>
    <col min="2" max="2" width="21.625" style="2" customWidth="1"/>
    <col min="3" max="3" width="27.625" style="3" customWidth="1"/>
    <col min="4" max="5" width="9.125" style="5" customWidth="1"/>
    <col min="6" max="7" width="6.125" style="40" hidden="1" customWidth="1" outlineLevel="1"/>
    <col min="8" max="8" width="8.625" style="40" customWidth="1" collapsed="1"/>
    <col min="9" max="14" width="8.625" style="40" customWidth="1"/>
    <col min="15" max="16384" width="9.125" style="1" customWidth="1"/>
  </cols>
  <sheetData>
    <row r="1" spans="1:14" s="13" customFormat="1" ht="15.75">
      <c r="A1" s="12"/>
      <c r="B1" s="10"/>
      <c r="C1" s="11" t="s">
        <v>78</v>
      </c>
      <c r="D1" s="12"/>
      <c r="E1" s="12"/>
      <c r="F1" s="39"/>
      <c r="G1" s="39"/>
      <c r="H1" s="39"/>
      <c r="I1" s="39"/>
      <c r="J1" s="39"/>
      <c r="K1" s="39"/>
      <c r="L1" s="39"/>
      <c r="M1" s="39"/>
      <c r="N1" s="39"/>
    </row>
    <row r="2" ht="12.75">
      <c r="A2" s="25" t="s">
        <v>265</v>
      </c>
    </row>
    <row r="3" spans="1:14" s="14" customFormat="1" ht="26.25" customHeight="1">
      <c r="A3" s="44" t="s">
        <v>133</v>
      </c>
      <c r="B3" s="44" t="s">
        <v>76</v>
      </c>
      <c r="C3" s="44" t="s">
        <v>77</v>
      </c>
      <c r="D3" s="47" t="s">
        <v>134</v>
      </c>
      <c r="E3" s="48" t="s">
        <v>75</v>
      </c>
      <c r="F3" s="49" t="s">
        <v>203</v>
      </c>
      <c r="G3" s="49" t="s">
        <v>252</v>
      </c>
      <c r="H3" s="45" t="s">
        <v>67</v>
      </c>
      <c r="I3" s="45" t="s">
        <v>68</v>
      </c>
      <c r="J3" s="45" t="s">
        <v>81</v>
      </c>
      <c r="K3" s="45" t="s">
        <v>135</v>
      </c>
      <c r="L3" s="45" t="s">
        <v>136</v>
      </c>
      <c r="M3" s="45" t="s">
        <v>79</v>
      </c>
      <c r="N3" s="45" t="s">
        <v>80</v>
      </c>
    </row>
    <row r="4" spans="1:14" s="27" customFormat="1" ht="12.75">
      <c r="A4" s="37">
        <v>1</v>
      </c>
      <c r="B4" s="7" t="s">
        <v>24</v>
      </c>
      <c r="C4" s="8" t="s">
        <v>41</v>
      </c>
      <c r="D4" s="6">
        <f aca="true" t="shared" si="0" ref="D4:D35">COUNTA(H4:Z4)</f>
        <v>7</v>
      </c>
      <c r="E4" s="46">
        <f aca="true" t="shared" si="1" ref="E4:E35">SUM(H4:Z4)</f>
        <v>202</v>
      </c>
      <c r="F4" s="41" t="s">
        <v>204</v>
      </c>
      <c r="G4" s="41" t="s">
        <v>253</v>
      </c>
      <c r="H4" s="41">
        <v>30</v>
      </c>
      <c r="I4" s="41">
        <v>2</v>
      </c>
      <c r="J4" s="41">
        <v>50</v>
      </c>
      <c r="K4" s="41">
        <v>40</v>
      </c>
      <c r="L4" s="41">
        <v>30</v>
      </c>
      <c r="M4" s="41">
        <v>10</v>
      </c>
      <c r="N4" s="41">
        <v>40</v>
      </c>
    </row>
    <row r="5" spans="1:14" s="27" customFormat="1" ht="12.75">
      <c r="A5" s="36">
        <v>2</v>
      </c>
      <c r="B5" s="7" t="s">
        <v>8</v>
      </c>
      <c r="C5" s="8" t="s">
        <v>155</v>
      </c>
      <c r="D5" s="6">
        <f t="shared" si="0"/>
        <v>7</v>
      </c>
      <c r="E5" s="46">
        <f t="shared" si="1"/>
        <v>163</v>
      </c>
      <c r="F5" s="41" t="s">
        <v>204</v>
      </c>
      <c r="G5" s="41" t="s">
        <v>253</v>
      </c>
      <c r="H5" s="41">
        <v>3</v>
      </c>
      <c r="I5" s="41">
        <v>20</v>
      </c>
      <c r="J5" s="41">
        <v>40</v>
      </c>
      <c r="K5" s="41">
        <v>20</v>
      </c>
      <c r="L5" s="41">
        <v>30</v>
      </c>
      <c r="M5" s="41">
        <v>10</v>
      </c>
      <c r="N5" s="41">
        <v>40</v>
      </c>
    </row>
    <row r="6" spans="1:14" s="27" customFormat="1" ht="12.75">
      <c r="A6" s="37">
        <v>3</v>
      </c>
      <c r="B6" s="7" t="s">
        <v>42</v>
      </c>
      <c r="C6" s="8" t="s">
        <v>41</v>
      </c>
      <c r="D6" s="6">
        <f t="shared" si="0"/>
        <v>7</v>
      </c>
      <c r="E6" s="46">
        <f t="shared" si="1"/>
        <v>162</v>
      </c>
      <c r="F6" s="41" t="s">
        <v>204</v>
      </c>
      <c r="G6" s="41" t="s">
        <v>253</v>
      </c>
      <c r="H6" s="41">
        <v>30</v>
      </c>
      <c r="I6" s="41">
        <v>2</v>
      </c>
      <c r="J6" s="41">
        <v>20</v>
      </c>
      <c r="K6" s="41">
        <v>30</v>
      </c>
      <c r="L6" s="41">
        <v>30</v>
      </c>
      <c r="M6" s="41">
        <v>10</v>
      </c>
      <c r="N6" s="41">
        <v>40</v>
      </c>
    </row>
    <row r="7" spans="1:14" s="27" customFormat="1" ht="12.75">
      <c r="A7" s="36">
        <v>4</v>
      </c>
      <c r="B7" s="28" t="s">
        <v>71</v>
      </c>
      <c r="C7" s="9" t="s">
        <v>70</v>
      </c>
      <c r="D7" s="6">
        <f t="shared" si="0"/>
        <v>6</v>
      </c>
      <c r="E7" s="46">
        <f t="shared" si="1"/>
        <v>151</v>
      </c>
      <c r="F7" s="41" t="s">
        <v>204</v>
      </c>
      <c r="G7" s="41" t="s">
        <v>253</v>
      </c>
      <c r="H7" s="41"/>
      <c r="I7" s="41">
        <v>30</v>
      </c>
      <c r="J7" s="41">
        <v>10</v>
      </c>
      <c r="K7" s="41">
        <v>50</v>
      </c>
      <c r="L7" s="41">
        <v>40</v>
      </c>
      <c r="M7" s="41">
        <v>20</v>
      </c>
      <c r="N7" s="41">
        <v>1</v>
      </c>
    </row>
    <row r="8" spans="1:14" s="27" customFormat="1" ht="12.75">
      <c r="A8" s="37">
        <v>5</v>
      </c>
      <c r="B8" s="7" t="s">
        <v>20</v>
      </c>
      <c r="C8" s="8" t="s">
        <v>16</v>
      </c>
      <c r="D8" s="6">
        <f t="shared" si="0"/>
        <v>5</v>
      </c>
      <c r="E8" s="46">
        <f t="shared" si="1"/>
        <v>130</v>
      </c>
      <c r="F8" s="41" t="s">
        <v>204</v>
      </c>
      <c r="G8" s="41" t="s">
        <v>253</v>
      </c>
      <c r="H8" s="41">
        <v>10</v>
      </c>
      <c r="I8" s="41"/>
      <c r="J8" s="41">
        <v>20</v>
      </c>
      <c r="K8" s="41">
        <v>50</v>
      </c>
      <c r="L8" s="41">
        <v>40</v>
      </c>
      <c r="M8" s="41">
        <v>10</v>
      </c>
      <c r="N8" s="41"/>
    </row>
    <row r="9" spans="1:14" s="27" customFormat="1" ht="12.75">
      <c r="A9" s="36">
        <v>6</v>
      </c>
      <c r="B9" s="7" t="s">
        <v>43</v>
      </c>
      <c r="C9" s="8" t="s">
        <v>41</v>
      </c>
      <c r="D9" s="6">
        <f t="shared" si="0"/>
        <v>6</v>
      </c>
      <c r="E9" s="46">
        <f t="shared" si="1"/>
        <v>118</v>
      </c>
      <c r="F9" s="41" t="s">
        <v>204</v>
      </c>
      <c r="G9" s="41" t="s">
        <v>255</v>
      </c>
      <c r="H9" s="41">
        <v>30</v>
      </c>
      <c r="I9" s="41">
        <v>2</v>
      </c>
      <c r="J9" s="41">
        <v>15</v>
      </c>
      <c r="K9" s="41">
        <v>1</v>
      </c>
      <c r="L9" s="41">
        <v>30</v>
      </c>
      <c r="M9" s="41"/>
      <c r="N9" s="41">
        <v>40</v>
      </c>
    </row>
    <row r="10" spans="1:14" s="27" customFormat="1" ht="12.75">
      <c r="A10" s="37">
        <v>7</v>
      </c>
      <c r="B10" s="7" t="s">
        <v>32</v>
      </c>
      <c r="C10" s="8" t="s">
        <v>73</v>
      </c>
      <c r="D10" s="6">
        <f t="shared" si="0"/>
        <v>6</v>
      </c>
      <c r="E10" s="46">
        <f t="shared" si="1"/>
        <v>102</v>
      </c>
      <c r="F10" s="41" t="s">
        <v>204</v>
      </c>
      <c r="G10" s="41" t="s">
        <v>255</v>
      </c>
      <c r="H10" s="41">
        <v>1</v>
      </c>
      <c r="I10" s="41">
        <v>20</v>
      </c>
      <c r="J10" s="41">
        <v>40</v>
      </c>
      <c r="K10" s="41">
        <v>10</v>
      </c>
      <c r="L10" s="41">
        <v>1</v>
      </c>
      <c r="M10" s="41"/>
      <c r="N10" s="41">
        <v>30</v>
      </c>
    </row>
    <row r="11" spans="1:14" s="27" customFormat="1" ht="12.75">
      <c r="A11" s="36">
        <v>8</v>
      </c>
      <c r="B11" s="7" t="s">
        <v>19</v>
      </c>
      <c r="C11" s="9" t="s">
        <v>51</v>
      </c>
      <c r="D11" s="6">
        <f t="shared" si="0"/>
        <v>7</v>
      </c>
      <c r="E11" s="46">
        <f t="shared" si="1"/>
        <v>94</v>
      </c>
      <c r="F11" s="41" t="s">
        <v>204</v>
      </c>
      <c r="G11" s="41" t="s">
        <v>253</v>
      </c>
      <c r="H11" s="41">
        <v>2</v>
      </c>
      <c r="I11" s="41">
        <v>2</v>
      </c>
      <c r="J11" s="41">
        <v>30</v>
      </c>
      <c r="K11" s="41">
        <v>10</v>
      </c>
      <c r="L11" s="41">
        <v>10</v>
      </c>
      <c r="M11" s="41">
        <v>30</v>
      </c>
      <c r="N11" s="41">
        <v>10</v>
      </c>
    </row>
    <row r="12" spans="1:14" s="27" customFormat="1" ht="12.75">
      <c r="A12" s="37" t="s">
        <v>262</v>
      </c>
      <c r="B12" s="7" t="s">
        <v>52</v>
      </c>
      <c r="C12" s="9" t="s">
        <v>51</v>
      </c>
      <c r="D12" s="6">
        <f t="shared" si="0"/>
        <v>7</v>
      </c>
      <c r="E12" s="46">
        <f t="shared" si="1"/>
        <v>85</v>
      </c>
      <c r="F12" s="41" t="s">
        <v>204</v>
      </c>
      <c r="G12" s="41" t="s">
        <v>253</v>
      </c>
      <c r="H12" s="41">
        <v>2</v>
      </c>
      <c r="I12" s="41">
        <v>3</v>
      </c>
      <c r="J12" s="41">
        <v>20</v>
      </c>
      <c r="K12" s="41">
        <v>10</v>
      </c>
      <c r="L12" s="41">
        <v>10</v>
      </c>
      <c r="M12" s="41">
        <v>30</v>
      </c>
      <c r="N12" s="41">
        <v>10</v>
      </c>
    </row>
    <row r="13" spans="1:14" s="27" customFormat="1" ht="12.75">
      <c r="A13" s="36" t="s">
        <v>262</v>
      </c>
      <c r="B13" s="7" t="s">
        <v>17</v>
      </c>
      <c r="C13" s="8" t="s">
        <v>16</v>
      </c>
      <c r="D13" s="6">
        <f t="shared" si="0"/>
        <v>7</v>
      </c>
      <c r="E13" s="46">
        <f t="shared" si="1"/>
        <v>85</v>
      </c>
      <c r="F13" s="41" t="s">
        <v>204</v>
      </c>
      <c r="G13" s="41" t="s">
        <v>254</v>
      </c>
      <c r="H13" s="41">
        <v>10</v>
      </c>
      <c r="I13" s="41">
        <v>2</v>
      </c>
      <c r="J13" s="41">
        <v>10</v>
      </c>
      <c r="K13" s="41">
        <v>10</v>
      </c>
      <c r="L13" s="41">
        <v>40</v>
      </c>
      <c r="M13" s="41">
        <v>10</v>
      </c>
      <c r="N13" s="41">
        <v>3</v>
      </c>
    </row>
    <row r="14" spans="1:14" s="27" customFormat="1" ht="12.75">
      <c r="A14" s="37">
        <v>11</v>
      </c>
      <c r="B14" s="7" t="s">
        <v>56</v>
      </c>
      <c r="C14" s="9" t="s">
        <v>54</v>
      </c>
      <c r="D14" s="6">
        <f t="shared" si="0"/>
        <v>7</v>
      </c>
      <c r="E14" s="46">
        <f t="shared" si="1"/>
        <v>75</v>
      </c>
      <c r="F14" s="41" t="s">
        <v>205</v>
      </c>
      <c r="G14" s="41" t="s">
        <v>253</v>
      </c>
      <c r="H14" s="41">
        <v>2</v>
      </c>
      <c r="I14" s="41">
        <v>1</v>
      </c>
      <c r="J14" s="41">
        <v>20</v>
      </c>
      <c r="K14" s="41">
        <v>30</v>
      </c>
      <c r="L14" s="41">
        <v>10</v>
      </c>
      <c r="M14" s="41">
        <v>2</v>
      </c>
      <c r="N14" s="41">
        <v>10</v>
      </c>
    </row>
    <row r="15" spans="1:14" s="27" customFormat="1" ht="12.75">
      <c r="A15" s="36">
        <v>12</v>
      </c>
      <c r="B15" s="7" t="s">
        <v>1</v>
      </c>
      <c r="C15" s="8" t="s">
        <v>72</v>
      </c>
      <c r="D15" s="6">
        <f t="shared" si="0"/>
        <v>5</v>
      </c>
      <c r="E15" s="46">
        <f t="shared" si="1"/>
        <v>73</v>
      </c>
      <c r="F15" s="41" t="s">
        <v>204</v>
      </c>
      <c r="G15" s="41" t="s">
        <v>254</v>
      </c>
      <c r="H15" s="41">
        <v>20</v>
      </c>
      <c r="I15" s="41">
        <v>30</v>
      </c>
      <c r="J15" s="41">
        <v>2</v>
      </c>
      <c r="K15" s="41"/>
      <c r="L15" s="41"/>
      <c r="M15" s="41">
        <v>20</v>
      </c>
      <c r="N15" s="41">
        <v>1</v>
      </c>
    </row>
    <row r="16" spans="1:14" s="27" customFormat="1" ht="12.75">
      <c r="A16" s="37">
        <v>13</v>
      </c>
      <c r="B16" s="7" t="s">
        <v>55</v>
      </c>
      <c r="C16" s="9" t="s">
        <v>54</v>
      </c>
      <c r="D16" s="6">
        <f t="shared" si="0"/>
        <v>7</v>
      </c>
      <c r="E16" s="46">
        <f t="shared" si="1"/>
        <v>65</v>
      </c>
      <c r="F16" s="41" t="s">
        <v>205</v>
      </c>
      <c r="G16" s="41" t="s">
        <v>253</v>
      </c>
      <c r="H16" s="41">
        <v>2</v>
      </c>
      <c r="I16" s="41">
        <v>1</v>
      </c>
      <c r="J16" s="41">
        <v>20</v>
      </c>
      <c r="K16" s="41">
        <v>20</v>
      </c>
      <c r="L16" s="41">
        <v>10</v>
      </c>
      <c r="M16" s="41">
        <v>2</v>
      </c>
      <c r="N16" s="41">
        <v>10</v>
      </c>
    </row>
    <row r="17" spans="1:14" s="27" customFormat="1" ht="12.75">
      <c r="A17" s="36">
        <v>14</v>
      </c>
      <c r="B17" s="7" t="s">
        <v>35</v>
      </c>
      <c r="C17" s="8" t="s">
        <v>73</v>
      </c>
      <c r="D17" s="6">
        <f t="shared" si="0"/>
        <v>5</v>
      </c>
      <c r="E17" s="46">
        <f t="shared" si="1"/>
        <v>62</v>
      </c>
      <c r="F17" s="41" t="s">
        <v>205</v>
      </c>
      <c r="G17" s="41" t="s">
        <v>257</v>
      </c>
      <c r="H17" s="41">
        <v>1</v>
      </c>
      <c r="I17" s="41">
        <v>20</v>
      </c>
      <c r="J17" s="41"/>
      <c r="K17" s="41">
        <v>10</v>
      </c>
      <c r="L17" s="41">
        <v>1</v>
      </c>
      <c r="M17" s="41"/>
      <c r="N17" s="41">
        <v>30</v>
      </c>
    </row>
    <row r="18" spans="1:14" s="27" customFormat="1" ht="12.75">
      <c r="A18" s="37">
        <v>15</v>
      </c>
      <c r="B18" s="28" t="s">
        <v>69</v>
      </c>
      <c r="C18" s="9" t="s">
        <v>70</v>
      </c>
      <c r="D18" s="6">
        <f t="shared" si="0"/>
        <v>3</v>
      </c>
      <c r="E18" s="46">
        <f t="shared" si="1"/>
        <v>61</v>
      </c>
      <c r="F18" s="41" t="s">
        <v>204</v>
      </c>
      <c r="G18" s="41" t="s">
        <v>253</v>
      </c>
      <c r="H18" s="41"/>
      <c r="I18" s="41">
        <v>30</v>
      </c>
      <c r="J18" s="41">
        <v>30</v>
      </c>
      <c r="K18" s="41"/>
      <c r="L18" s="41"/>
      <c r="M18" s="41"/>
      <c r="N18" s="41">
        <v>1</v>
      </c>
    </row>
    <row r="19" spans="1:14" s="27" customFormat="1" ht="12.75">
      <c r="A19" s="36">
        <v>16</v>
      </c>
      <c r="B19" s="7" t="s">
        <v>83</v>
      </c>
      <c r="C19" s="8" t="s">
        <v>84</v>
      </c>
      <c r="D19" s="6">
        <f t="shared" si="0"/>
        <v>1</v>
      </c>
      <c r="E19" s="46">
        <f t="shared" si="1"/>
        <v>60</v>
      </c>
      <c r="F19" s="41" t="s">
        <v>204</v>
      </c>
      <c r="G19" s="41" t="s">
        <v>256</v>
      </c>
      <c r="H19" s="41"/>
      <c r="I19" s="41"/>
      <c r="J19" s="41">
        <v>60</v>
      </c>
      <c r="K19" s="41"/>
      <c r="L19" s="41"/>
      <c r="M19" s="41"/>
      <c r="N19" s="41"/>
    </row>
    <row r="20" spans="1:14" s="27" customFormat="1" ht="12.75">
      <c r="A20" s="37">
        <v>17</v>
      </c>
      <c r="B20" s="7" t="s">
        <v>66</v>
      </c>
      <c r="C20" s="8" t="s">
        <v>47</v>
      </c>
      <c r="D20" s="6">
        <f t="shared" si="0"/>
        <v>4</v>
      </c>
      <c r="E20" s="46">
        <f t="shared" si="1"/>
        <v>51</v>
      </c>
      <c r="F20" s="41" t="s">
        <v>204</v>
      </c>
      <c r="G20" s="41" t="s">
        <v>253</v>
      </c>
      <c r="H20" s="41"/>
      <c r="I20" s="41">
        <v>1</v>
      </c>
      <c r="J20" s="41"/>
      <c r="K20" s="41">
        <v>10</v>
      </c>
      <c r="L20" s="41">
        <v>20</v>
      </c>
      <c r="M20" s="41"/>
      <c r="N20" s="41">
        <v>20</v>
      </c>
    </row>
    <row r="21" spans="1:14" s="27" customFormat="1" ht="12.75">
      <c r="A21" s="36">
        <v>18</v>
      </c>
      <c r="B21" s="7" t="s">
        <v>87</v>
      </c>
      <c r="C21" s="8" t="s">
        <v>88</v>
      </c>
      <c r="D21" s="6">
        <f t="shared" si="0"/>
        <v>2</v>
      </c>
      <c r="E21" s="46">
        <f t="shared" si="1"/>
        <v>50</v>
      </c>
      <c r="F21" s="41" t="s">
        <v>204</v>
      </c>
      <c r="G21" s="41" t="s">
        <v>255</v>
      </c>
      <c r="H21" s="41"/>
      <c r="I21" s="41"/>
      <c r="J21" s="41">
        <v>20</v>
      </c>
      <c r="K21" s="41"/>
      <c r="L21" s="41"/>
      <c r="M21" s="41"/>
      <c r="N21" s="41">
        <v>30</v>
      </c>
    </row>
    <row r="22" spans="1:14" s="27" customFormat="1" ht="12.75">
      <c r="A22" s="37">
        <v>19</v>
      </c>
      <c r="B22" s="7" t="s">
        <v>12</v>
      </c>
      <c r="C22" s="8" t="s">
        <v>14</v>
      </c>
      <c r="D22" s="6">
        <f t="shared" si="0"/>
        <v>7</v>
      </c>
      <c r="E22" s="46">
        <f t="shared" si="1"/>
        <v>50</v>
      </c>
      <c r="F22" s="41" t="s">
        <v>204</v>
      </c>
      <c r="G22" s="41" t="s">
        <v>253</v>
      </c>
      <c r="H22" s="41">
        <v>2</v>
      </c>
      <c r="I22" s="41">
        <v>2</v>
      </c>
      <c r="J22" s="41">
        <v>30</v>
      </c>
      <c r="K22" s="41">
        <v>1</v>
      </c>
      <c r="L22" s="41">
        <v>3</v>
      </c>
      <c r="M22" s="41">
        <v>2</v>
      </c>
      <c r="N22" s="41">
        <v>10</v>
      </c>
    </row>
    <row r="23" spans="1:14" s="27" customFormat="1" ht="12.75">
      <c r="A23" s="36">
        <v>20</v>
      </c>
      <c r="B23" s="28" t="s">
        <v>158</v>
      </c>
      <c r="C23" s="34" t="s">
        <v>159</v>
      </c>
      <c r="D23" s="6">
        <f t="shared" si="0"/>
        <v>4</v>
      </c>
      <c r="E23" s="46">
        <f t="shared" si="1"/>
        <v>46</v>
      </c>
      <c r="F23" s="41" t="s">
        <v>204</v>
      </c>
      <c r="G23" s="41" t="s">
        <v>253</v>
      </c>
      <c r="H23" s="41"/>
      <c r="I23" s="41"/>
      <c r="J23" s="41"/>
      <c r="K23" s="41">
        <v>10</v>
      </c>
      <c r="L23" s="41">
        <v>6</v>
      </c>
      <c r="M23" s="41">
        <v>10</v>
      </c>
      <c r="N23" s="41">
        <v>20</v>
      </c>
    </row>
    <row r="24" spans="1:14" s="27" customFormat="1" ht="12.75">
      <c r="A24" s="37">
        <v>21</v>
      </c>
      <c r="B24" s="7" t="s">
        <v>27</v>
      </c>
      <c r="C24" s="8" t="s">
        <v>51</v>
      </c>
      <c r="D24" s="6">
        <f t="shared" si="0"/>
        <v>5</v>
      </c>
      <c r="E24" s="46">
        <f t="shared" si="1"/>
        <v>46</v>
      </c>
      <c r="F24" s="41" t="s">
        <v>204</v>
      </c>
      <c r="G24" s="41" t="s">
        <v>253</v>
      </c>
      <c r="H24" s="41">
        <v>2</v>
      </c>
      <c r="I24" s="41">
        <v>3</v>
      </c>
      <c r="J24" s="41"/>
      <c r="K24" s="41">
        <v>1</v>
      </c>
      <c r="L24" s="41">
        <v>10</v>
      </c>
      <c r="M24" s="41">
        <v>30</v>
      </c>
      <c r="N24" s="41"/>
    </row>
    <row r="25" spans="1:14" s="27" customFormat="1" ht="12.75">
      <c r="A25" s="36">
        <v>22</v>
      </c>
      <c r="B25" s="7" t="s">
        <v>33</v>
      </c>
      <c r="C25" s="8" t="s">
        <v>31</v>
      </c>
      <c r="D25" s="6">
        <f t="shared" si="0"/>
        <v>5</v>
      </c>
      <c r="E25" s="46">
        <f t="shared" si="1"/>
        <v>45</v>
      </c>
      <c r="F25" s="41" t="s">
        <v>205</v>
      </c>
      <c r="G25" s="41" t="s">
        <v>253</v>
      </c>
      <c r="H25" s="41">
        <v>1</v>
      </c>
      <c r="I25" s="41"/>
      <c r="J25" s="41">
        <v>2</v>
      </c>
      <c r="K25" s="41">
        <v>40</v>
      </c>
      <c r="L25" s="41">
        <v>1</v>
      </c>
      <c r="M25" s="41">
        <v>1</v>
      </c>
      <c r="N25" s="41"/>
    </row>
    <row r="26" spans="1:14" s="27" customFormat="1" ht="12.75">
      <c r="A26" s="37">
        <v>23</v>
      </c>
      <c r="B26" s="7" t="s">
        <v>37</v>
      </c>
      <c r="C26" s="8" t="s">
        <v>36</v>
      </c>
      <c r="D26" s="6">
        <f t="shared" si="0"/>
        <v>5</v>
      </c>
      <c r="E26" s="46">
        <f t="shared" si="1"/>
        <v>43</v>
      </c>
      <c r="F26" s="41" t="s">
        <v>204</v>
      </c>
      <c r="G26" s="41" t="s">
        <v>257</v>
      </c>
      <c r="H26" s="41">
        <v>10</v>
      </c>
      <c r="I26" s="41"/>
      <c r="J26" s="41">
        <v>30</v>
      </c>
      <c r="K26" s="41">
        <v>1</v>
      </c>
      <c r="L26" s="41">
        <v>1</v>
      </c>
      <c r="M26" s="41"/>
      <c r="N26" s="41">
        <v>1</v>
      </c>
    </row>
    <row r="27" spans="1:14" s="27" customFormat="1" ht="12.75">
      <c r="A27" s="36">
        <v>24</v>
      </c>
      <c r="B27" s="7" t="s">
        <v>40</v>
      </c>
      <c r="C27" s="8" t="s">
        <v>36</v>
      </c>
      <c r="D27" s="6">
        <f t="shared" si="0"/>
        <v>4</v>
      </c>
      <c r="E27" s="46">
        <f t="shared" si="1"/>
        <v>41</v>
      </c>
      <c r="F27" s="41" t="s">
        <v>204</v>
      </c>
      <c r="G27" s="41" t="s">
        <v>257</v>
      </c>
      <c r="H27" s="41">
        <v>10</v>
      </c>
      <c r="I27" s="41"/>
      <c r="J27" s="41">
        <v>20</v>
      </c>
      <c r="K27" s="41">
        <v>10</v>
      </c>
      <c r="L27" s="41">
        <v>1</v>
      </c>
      <c r="M27" s="41"/>
      <c r="N27" s="41"/>
    </row>
    <row r="28" spans="1:14" s="27" customFormat="1" ht="12.75">
      <c r="A28" s="37" t="s">
        <v>288</v>
      </c>
      <c r="B28" s="29" t="s">
        <v>239</v>
      </c>
      <c r="C28" s="29" t="s">
        <v>238</v>
      </c>
      <c r="D28" s="6">
        <f t="shared" si="0"/>
        <v>2</v>
      </c>
      <c r="E28" s="46">
        <f t="shared" si="1"/>
        <v>40</v>
      </c>
      <c r="F28" s="41" t="s">
        <v>204</v>
      </c>
      <c r="G28" s="41" t="s">
        <v>258</v>
      </c>
      <c r="H28" s="41"/>
      <c r="I28" s="41"/>
      <c r="J28" s="41"/>
      <c r="K28" s="41">
        <v>20</v>
      </c>
      <c r="L28" s="41">
        <v>20</v>
      </c>
      <c r="M28" s="41"/>
      <c r="N28" s="41"/>
    </row>
    <row r="29" spans="1:14" s="27" customFormat="1" ht="12.75">
      <c r="A29" s="37" t="s">
        <v>288</v>
      </c>
      <c r="B29" s="29" t="s">
        <v>237</v>
      </c>
      <c r="C29" s="29" t="s">
        <v>238</v>
      </c>
      <c r="D29" s="6">
        <f t="shared" si="0"/>
        <v>2</v>
      </c>
      <c r="E29" s="46">
        <f t="shared" si="1"/>
        <v>40</v>
      </c>
      <c r="F29" s="41" t="s">
        <v>204</v>
      </c>
      <c r="G29" s="41" t="s">
        <v>258</v>
      </c>
      <c r="H29" s="41"/>
      <c r="I29" s="41"/>
      <c r="J29" s="41"/>
      <c r="K29" s="41">
        <v>20</v>
      </c>
      <c r="L29" s="41">
        <v>20</v>
      </c>
      <c r="M29" s="41"/>
      <c r="N29" s="41"/>
    </row>
    <row r="30" spans="1:14" s="27" customFormat="1" ht="12.75">
      <c r="A30" s="37" t="s">
        <v>288</v>
      </c>
      <c r="B30" s="29" t="s">
        <v>242</v>
      </c>
      <c r="C30" s="29" t="s">
        <v>241</v>
      </c>
      <c r="D30" s="6">
        <f t="shared" si="0"/>
        <v>2</v>
      </c>
      <c r="E30" s="46">
        <f t="shared" si="1"/>
        <v>40</v>
      </c>
      <c r="F30" s="41" t="s">
        <v>204</v>
      </c>
      <c r="G30" s="41" t="s">
        <v>259</v>
      </c>
      <c r="H30" s="41"/>
      <c r="I30" s="41"/>
      <c r="J30" s="41"/>
      <c r="K30" s="41">
        <v>30</v>
      </c>
      <c r="L30" s="41">
        <v>10</v>
      </c>
      <c r="M30" s="41"/>
      <c r="N30" s="41"/>
    </row>
    <row r="31" spans="1:14" s="27" customFormat="1" ht="12.75">
      <c r="A31" s="37" t="s">
        <v>288</v>
      </c>
      <c r="B31" s="29" t="s">
        <v>240</v>
      </c>
      <c r="C31" s="29" t="s">
        <v>241</v>
      </c>
      <c r="D31" s="6">
        <f t="shared" si="0"/>
        <v>2</v>
      </c>
      <c r="E31" s="46">
        <f t="shared" si="1"/>
        <v>40</v>
      </c>
      <c r="F31" s="41" t="s">
        <v>204</v>
      </c>
      <c r="G31" s="41" t="s">
        <v>259</v>
      </c>
      <c r="H31" s="41"/>
      <c r="I31" s="41"/>
      <c r="J31" s="41"/>
      <c r="K31" s="41">
        <v>30</v>
      </c>
      <c r="L31" s="41">
        <v>10</v>
      </c>
      <c r="M31" s="41"/>
      <c r="N31" s="41"/>
    </row>
    <row r="32" spans="1:14" s="27" customFormat="1" ht="12.75">
      <c r="A32" s="37">
        <v>29</v>
      </c>
      <c r="B32" s="7" t="s">
        <v>34</v>
      </c>
      <c r="C32" s="9" t="s">
        <v>58</v>
      </c>
      <c r="D32" s="6">
        <f t="shared" si="0"/>
        <v>6</v>
      </c>
      <c r="E32" s="46">
        <f t="shared" si="1"/>
        <v>36</v>
      </c>
      <c r="F32" s="41" t="s">
        <v>204</v>
      </c>
      <c r="G32" s="41" t="s">
        <v>253</v>
      </c>
      <c r="H32" s="41">
        <v>1</v>
      </c>
      <c r="I32" s="41">
        <v>1</v>
      </c>
      <c r="J32" s="41">
        <v>2</v>
      </c>
      <c r="K32" s="41">
        <v>6</v>
      </c>
      <c r="L32" s="41">
        <v>6</v>
      </c>
      <c r="M32" s="41"/>
      <c r="N32" s="41">
        <v>20</v>
      </c>
    </row>
    <row r="33" spans="1:14" s="27" customFormat="1" ht="12.75">
      <c r="A33" s="36">
        <v>30</v>
      </c>
      <c r="B33" s="7" t="s">
        <v>57</v>
      </c>
      <c r="C33" s="9" t="s">
        <v>54</v>
      </c>
      <c r="D33" s="6">
        <f t="shared" si="0"/>
        <v>6</v>
      </c>
      <c r="E33" s="46">
        <f t="shared" si="1"/>
        <v>35</v>
      </c>
      <c r="F33" s="41" t="s">
        <v>205</v>
      </c>
      <c r="G33" s="41" t="s">
        <v>253</v>
      </c>
      <c r="H33" s="41">
        <v>2</v>
      </c>
      <c r="I33" s="41">
        <v>1</v>
      </c>
      <c r="J33" s="41"/>
      <c r="K33" s="41">
        <v>10</v>
      </c>
      <c r="L33" s="41">
        <v>10</v>
      </c>
      <c r="M33" s="41">
        <v>2</v>
      </c>
      <c r="N33" s="41">
        <v>10</v>
      </c>
    </row>
    <row r="34" spans="1:14" s="27" customFormat="1" ht="12.75">
      <c r="A34" s="37">
        <v>31</v>
      </c>
      <c r="B34" s="7" t="s">
        <v>48</v>
      </c>
      <c r="C34" s="8" t="s">
        <v>47</v>
      </c>
      <c r="D34" s="6">
        <f t="shared" si="0"/>
        <v>5</v>
      </c>
      <c r="E34" s="46">
        <f t="shared" si="1"/>
        <v>34</v>
      </c>
      <c r="F34" s="41" t="s">
        <v>204</v>
      </c>
      <c r="G34" s="41" t="s">
        <v>253</v>
      </c>
      <c r="H34" s="41">
        <v>1</v>
      </c>
      <c r="I34" s="41">
        <v>1</v>
      </c>
      <c r="J34" s="41">
        <v>2</v>
      </c>
      <c r="K34" s="41">
        <v>10</v>
      </c>
      <c r="L34" s="41">
        <v>20</v>
      </c>
      <c r="M34" s="41"/>
      <c r="N34" s="41"/>
    </row>
    <row r="35" spans="1:14" s="27" customFormat="1" ht="12.75">
      <c r="A35" s="36" t="s">
        <v>289</v>
      </c>
      <c r="B35" s="7" t="s">
        <v>63</v>
      </c>
      <c r="C35" s="9" t="s">
        <v>61</v>
      </c>
      <c r="D35" s="6">
        <f t="shared" si="0"/>
        <v>5</v>
      </c>
      <c r="E35" s="46">
        <f t="shared" si="1"/>
        <v>33</v>
      </c>
      <c r="F35" s="41" t="s">
        <v>204</v>
      </c>
      <c r="G35" s="41" t="s">
        <v>253</v>
      </c>
      <c r="H35" s="41">
        <v>1</v>
      </c>
      <c r="I35" s="41">
        <v>10</v>
      </c>
      <c r="J35" s="41"/>
      <c r="K35" s="41">
        <v>1</v>
      </c>
      <c r="L35" s="41">
        <v>1</v>
      </c>
      <c r="M35" s="41"/>
      <c r="N35" s="41">
        <v>20</v>
      </c>
    </row>
    <row r="36" spans="1:14" s="27" customFormat="1" ht="12.75">
      <c r="A36" s="37" t="s">
        <v>289</v>
      </c>
      <c r="B36" s="7" t="s">
        <v>49</v>
      </c>
      <c r="C36" s="8" t="s">
        <v>47</v>
      </c>
      <c r="D36" s="6">
        <f aca="true" t="shared" si="2" ref="D36:D68">COUNTA(H36:Z36)</f>
        <v>5</v>
      </c>
      <c r="E36" s="46">
        <f aca="true" t="shared" si="3" ref="E36:E68">SUM(H36:Z36)</f>
        <v>33</v>
      </c>
      <c r="F36" s="41" t="s">
        <v>205</v>
      </c>
      <c r="G36" s="41" t="s">
        <v>253</v>
      </c>
      <c r="H36" s="41">
        <v>1</v>
      </c>
      <c r="I36" s="41">
        <v>1</v>
      </c>
      <c r="J36" s="41">
        <v>1</v>
      </c>
      <c r="K36" s="41">
        <v>10</v>
      </c>
      <c r="L36" s="41">
        <v>20</v>
      </c>
      <c r="M36" s="41"/>
      <c r="N36" s="41"/>
    </row>
    <row r="37" spans="1:14" s="27" customFormat="1" ht="12.75">
      <c r="A37" s="36">
        <v>34</v>
      </c>
      <c r="B37" s="7" t="s">
        <v>264</v>
      </c>
      <c r="C37" s="9" t="s">
        <v>61</v>
      </c>
      <c r="D37" s="6">
        <f t="shared" si="2"/>
        <v>4</v>
      </c>
      <c r="E37" s="46">
        <f t="shared" si="3"/>
        <v>32</v>
      </c>
      <c r="F37" s="41" t="s">
        <v>205</v>
      </c>
      <c r="G37" s="41" t="s">
        <v>253</v>
      </c>
      <c r="H37" s="41"/>
      <c r="I37" s="41">
        <v>10</v>
      </c>
      <c r="J37" s="41"/>
      <c r="K37" s="41">
        <v>1</v>
      </c>
      <c r="L37" s="41">
        <v>1</v>
      </c>
      <c r="M37" s="41"/>
      <c r="N37" s="41">
        <v>20</v>
      </c>
    </row>
    <row r="38" spans="1:14" s="27" customFormat="1" ht="12.75">
      <c r="A38" s="37" t="s">
        <v>244</v>
      </c>
      <c r="B38" s="28" t="s">
        <v>206</v>
      </c>
      <c r="C38" s="30" t="s">
        <v>263</v>
      </c>
      <c r="D38" s="6">
        <f t="shared" si="2"/>
        <v>2</v>
      </c>
      <c r="E38" s="46">
        <f t="shared" si="3"/>
        <v>30</v>
      </c>
      <c r="F38" s="41" t="s">
        <v>204</v>
      </c>
      <c r="G38" s="41" t="s">
        <v>253</v>
      </c>
      <c r="H38" s="41"/>
      <c r="I38" s="41"/>
      <c r="J38" s="41"/>
      <c r="K38" s="41"/>
      <c r="L38" s="41"/>
      <c r="M38" s="41">
        <v>20</v>
      </c>
      <c r="N38" s="41">
        <v>10</v>
      </c>
    </row>
    <row r="39" spans="1:14" s="27" customFormat="1" ht="12.75">
      <c r="A39" s="37" t="s">
        <v>244</v>
      </c>
      <c r="B39" s="23" t="s">
        <v>207</v>
      </c>
      <c r="C39" s="30" t="s">
        <v>263</v>
      </c>
      <c r="D39" s="6">
        <f t="shared" si="2"/>
        <v>2</v>
      </c>
      <c r="E39" s="46">
        <f t="shared" si="3"/>
        <v>30</v>
      </c>
      <c r="F39" s="41" t="s">
        <v>205</v>
      </c>
      <c r="G39" s="41" t="s">
        <v>253</v>
      </c>
      <c r="H39" s="42"/>
      <c r="I39" s="42"/>
      <c r="J39" s="42"/>
      <c r="K39" s="41"/>
      <c r="L39" s="41"/>
      <c r="M39" s="41">
        <v>20</v>
      </c>
      <c r="N39" s="41">
        <v>10</v>
      </c>
    </row>
    <row r="40" spans="1:14" s="27" customFormat="1" ht="12.75">
      <c r="A40" s="37" t="s">
        <v>244</v>
      </c>
      <c r="B40" s="29" t="s">
        <v>243</v>
      </c>
      <c r="C40" s="29" t="s">
        <v>241</v>
      </c>
      <c r="D40" s="6">
        <f t="shared" si="2"/>
        <v>2</v>
      </c>
      <c r="E40" s="46">
        <f t="shared" si="3"/>
        <v>30</v>
      </c>
      <c r="F40" s="41" t="s">
        <v>204</v>
      </c>
      <c r="G40" s="41" t="s">
        <v>259</v>
      </c>
      <c r="H40" s="41"/>
      <c r="I40" s="41"/>
      <c r="J40" s="41"/>
      <c r="K40" s="41">
        <v>20</v>
      </c>
      <c r="L40" s="41">
        <v>10</v>
      </c>
      <c r="M40" s="41"/>
      <c r="N40" s="41"/>
    </row>
    <row r="41" spans="1:14" s="27" customFormat="1" ht="12.75">
      <c r="A41" s="36">
        <v>38</v>
      </c>
      <c r="B41" s="7" t="s">
        <v>82</v>
      </c>
      <c r="C41" s="8" t="s">
        <v>14</v>
      </c>
      <c r="D41" s="6">
        <f t="shared" si="2"/>
        <v>7</v>
      </c>
      <c r="E41" s="46">
        <f t="shared" si="3"/>
        <v>30</v>
      </c>
      <c r="F41" s="41" t="s">
        <v>205</v>
      </c>
      <c r="G41" s="41" t="s">
        <v>253</v>
      </c>
      <c r="H41" s="41">
        <v>2</v>
      </c>
      <c r="I41" s="41">
        <v>2</v>
      </c>
      <c r="J41" s="41">
        <v>10</v>
      </c>
      <c r="K41" s="41">
        <v>1</v>
      </c>
      <c r="L41" s="41">
        <v>3</v>
      </c>
      <c r="M41" s="41">
        <v>2</v>
      </c>
      <c r="N41" s="41">
        <v>10</v>
      </c>
    </row>
    <row r="42" spans="1:14" s="27" customFormat="1" ht="12.75">
      <c r="A42" s="37">
        <v>39</v>
      </c>
      <c r="B42" s="28" t="s">
        <v>102</v>
      </c>
      <c r="C42" s="30" t="s">
        <v>267</v>
      </c>
      <c r="D42" s="6">
        <f t="shared" si="2"/>
        <v>3</v>
      </c>
      <c r="E42" s="46">
        <f t="shared" si="3"/>
        <v>27</v>
      </c>
      <c r="F42" s="41" t="s">
        <v>204</v>
      </c>
      <c r="G42" s="41" t="s">
        <v>260</v>
      </c>
      <c r="H42" s="41"/>
      <c r="I42" s="41"/>
      <c r="J42" s="41">
        <v>1</v>
      </c>
      <c r="K42" s="41">
        <v>20</v>
      </c>
      <c r="L42" s="41"/>
      <c r="M42" s="41"/>
      <c r="N42" s="41">
        <v>6</v>
      </c>
    </row>
    <row r="43" spans="1:14" s="27" customFormat="1" ht="12.75">
      <c r="A43" s="36">
        <v>40</v>
      </c>
      <c r="B43" s="28" t="s">
        <v>137</v>
      </c>
      <c r="C43" s="30" t="s">
        <v>267</v>
      </c>
      <c r="D43" s="6">
        <f t="shared" si="2"/>
        <v>2</v>
      </c>
      <c r="E43" s="46">
        <f t="shared" si="3"/>
        <v>26</v>
      </c>
      <c r="F43" s="41" t="s">
        <v>204</v>
      </c>
      <c r="G43" s="41" t="s">
        <v>253</v>
      </c>
      <c r="H43" s="41"/>
      <c r="I43" s="41"/>
      <c r="J43" s="41"/>
      <c r="K43" s="41">
        <v>20</v>
      </c>
      <c r="L43" s="41"/>
      <c r="M43" s="41"/>
      <c r="N43" s="41">
        <v>6</v>
      </c>
    </row>
    <row r="44" spans="1:14" s="27" customFormat="1" ht="12.75">
      <c r="A44" s="37">
        <v>41</v>
      </c>
      <c r="B44" s="7" t="s">
        <v>29</v>
      </c>
      <c r="C44" s="8" t="s">
        <v>26</v>
      </c>
      <c r="D44" s="6">
        <f t="shared" si="2"/>
        <v>6</v>
      </c>
      <c r="E44" s="46">
        <f t="shared" si="3"/>
        <v>26</v>
      </c>
      <c r="F44" s="41" t="s">
        <v>204</v>
      </c>
      <c r="G44" s="41" t="s">
        <v>253</v>
      </c>
      <c r="H44" s="41">
        <v>2</v>
      </c>
      <c r="I44" s="41">
        <v>2</v>
      </c>
      <c r="J44" s="41">
        <v>10</v>
      </c>
      <c r="K44" s="41">
        <v>1</v>
      </c>
      <c r="L44" s="41">
        <v>10</v>
      </c>
      <c r="M44" s="41">
        <v>1</v>
      </c>
      <c r="N44" s="41"/>
    </row>
    <row r="45" spans="1:14" s="27" customFormat="1" ht="12.75">
      <c r="A45" s="36">
        <v>42</v>
      </c>
      <c r="B45" s="7" t="s">
        <v>18</v>
      </c>
      <c r="C45" s="8" t="s">
        <v>16</v>
      </c>
      <c r="D45" s="6">
        <f t="shared" si="2"/>
        <v>3</v>
      </c>
      <c r="E45" s="46">
        <f t="shared" si="3"/>
        <v>23</v>
      </c>
      <c r="F45" s="41" t="s">
        <v>204</v>
      </c>
      <c r="G45" s="41" t="s">
        <v>253</v>
      </c>
      <c r="H45" s="41">
        <v>10</v>
      </c>
      <c r="I45" s="41"/>
      <c r="J45" s="41">
        <v>10</v>
      </c>
      <c r="K45" s="41"/>
      <c r="L45" s="41"/>
      <c r="M45" s="41"/>
      <c r="N45" s="41">
        <v>3</v>
      </c>
    </row>
    <row r="46" spans="1:14" s="27" customFormat="1" ht="12.75">
      <c r="A46" s="37" t="s">
        <v>290</v>
      </c>
      <c r="B46" s="7" t="s">
        <v>62</v>
      </c>
      <c r="C46" s="9" t="s">
        <v>61</v>
      </c>
      <c r="D46" s="6">
        <f t="shared" si="2"/>
        <v>4</v>
      </c>
      <c r="E46" s="46">
        <f t="shared" si="3"/>
        <v>23</v>
      </c>
      <c r="F46" s="41" t="s">
        <v>204</v>
      </c>
      <c r="G46" s="41" t="s">
        <v>253</v>
      </c>
      <c r="H46" s="41">
        <v>1</v>
      </c>
      <c r="I46" s="41"/>
      <c r="J46" s="41"/>
      <c r="K46" s="41">
        <v>1</v>
      </c>
      <c r="L46" s="41">
        <v>1</v>
      </c>
      <c r="M46" s="41"/>
      <c r="N46" s="41">
        <v>20</v>
      </c>
    </row>
    <row r="47" spans="1:14" s="27" customFormat="1" ht="12.75">
      <c r="A47" s="36" t="s">
        <v>290</v>
      </c>
      <c r="B47" s="7" t="s">
        <v>4</v>
      </c>
      <c r="C47" s="8" t="s">
        <v>0</v>
      </c>
      <c r="D47" s="6">
        <f t="shared" si="2"/>
        <v>4</v>
      </c>
      <c r="E47" s="46">
        <f t="shared" si="3"/>
        <v>23</v>
      </c>
      <c r="F47" s="41" t="s">
        <v>204</v>
      </c>
      <c r="G47" s="41" t="s">
        <v>253</v>
      </c>
      <c r="H47" s="41">
        <v>20</v>
      </c>
      <c r="I47" s="41"/>
      <c r="J47" s="41">
        <v>1</v>
      </c>
      <c r="K47" s="41">
        <v>1</v>
      </c>
      <c r="L47" s="41">
        <v>1</v>
      </c>
      <c r="M47" s="41"/>
      <c r="N47" s="41"/>
    </row>
    <row r="48" spans="1:14" s="27" customFormat="1" ht="12.75">
      <c r="A48" s="37" t="s">
        <v>291</v>
      </c>
      <c r="B48" s="7" t="s">
        <v>50</v>
      </c>
      <c r="C48" s="8" t="s">
        <v>47</v>
      </c>
      <c r="D48" s="6">
        <f t="shared" si="2"/>
        <v>3</v>
      </c>
      <c r="E48" s="46">
        <f t="shared" si="3"/>
        <v>22</v>
      </c>
      <c r="F48" s="41" t="s">
        <v>204</v>
      </c>
      <c r="G48" s="41" t="s">
        <v>253</v>
      </c>
      <c r="H48" s="41">
        <v>1</v>
      </c>
      <c r="I48" s="41"/>
      <c r="J48" s="41"/>
      <c r="K48" s="41">
        <v>20</v>
      </c>
      <c r="L48" s="41">
        <v>1</v>
      </c>
      <c r="M48" s="41"/>
      <c r="N48" s="41"/>
    </row>
    <row r="49" spans="1:14" s="27" customFormat="1" ht="12.75">
      <c r="A49" s="36" t="s">
        <v>291</v>
      </c>
      <c r="B49" s="7" t="s">
        <v>2</v>
      </c>
      <c r="C49" s="8" t="s">
        <v>0</v>
      </c>
      <c r="D49" s="6">
        <f t="shared" si="2"/>
        <v>3</v>
      </c>
      <c r="E49" s="46">
        <f t="shared" si="3"/>
        <v>22</v>
      </c>
      <c r="F49" s="41" t="s">
        <v>205</v>
      </c>
      <c r="G49" s="41" t="s">
        <v>253</v>
      </c>
      <c r="H49" s="41">
        <v>20</v>
      </c>
      <c r="I49" s="41"/>
      <c r="J49" s="41">
        <v>1</v>
      </c>
      <c r="K49" s="41"/>
      <c r="L49" s="41"/>
      <c r="M49" s="41"/>
      <c r="N49" s="41">
        <v>1</v>
      </c>
    </row>
    <row r="50" spans="1:14" s="27" customFormat="1" ht="12.75">
      <c r="A50" s="37" t="s">
        <v>292</v>
      </c>
      <c r="B50" s="29" t="s">
        <v>245</v>
      </c>
      <c r="C50" s="29" t="s">
        <v>238</v>
      </c>
      <c r="D50" s="6">
        <f t="shared" si="2"/>
        <v>2</v>
      </c>
      <c r="E50" s="46">
        <f t="shared" si="3"/>
        <v>21</v>
      </c>
      <c r="F50" s="41" t="s">
        <v>205</v>
      </c>
      <c r="G50" s="41" t="s">
        <v>258</v>
      </c>
      <c r="H50" s="41"/>
      <c r="I50" s="41"/>
      <c r="J50" s="41"/>
      <c r="K50" s="41">
        <v>1</v>
      </c>
      <c r="L50" s="41">
        <v>20</v>
      </c>
      <c r="M50" s="41"/>
      <c r="N50" s="41"/>
    </row>
    <row r="51" spans="1:14" s="27" customFormat="1" ht="12.75">
      <c r="A51" s="36" t="s">
        <v>292</v>
      </c>
      <c r="B51" s="28" t="s">
        <v>85</v>
      </c>
      <c r="C51" s="9" t="s">
        <v>86</v>
      </c>
      <c r="D51" s="6">
        <f t="shared" si="2"/>
        <v>2</v>
      </c>
      <c r="E51" s="46">
        <f t="shared" si="3"/>
        <v>21</v>
      </c>
      <c r="F51" s="41" t="s">
        <v>204</v>
      </c>
      <c r="G51" s="41" t="s">
        <v>261</v>
      </c>
      <c r="H51" s="41"/>
      <c r="I51" s="41"/>
      <c r="J51" s="41">
        <v>20</v>
      </c>
      <c r="K51" s="41"/>
      <c r="L51" s="41"/>
      <c r="M51" s="41"/>
      <c r="N51" s="41">
        <v>1</v>
      </c>
    </row>
    <row r="52" spans="1:14" s="27" customFormat="1" ht="12.75">
      <c r="A52" s="37">
        <v>49</v>
      </c>
      <c r="B52" s="7" t="s">
        <v>3</v>
      </c>
      <c r="C52" s="8" t="s">
        <v>0</v>
      </c>
      <c r="D52" s="6">
        <f t="shared" si="2"/>
        <v>1</v>
      </c>
      <c r="E52" s="46">
        <f t="shared" si="3"/>
        <v>20</v>
      </c>
      <c r="F52" s="41" t="s">
        <v>205</v>
      </c>
      <c r="G52" s="41" t="s">
        <v>253</v>
      </c>
      <c r="H52" s="41">
        <v>20</v>
      </c>
      <c r="I52" s="41"/>
      <c r="J52" s="41"/>
      <c r="K52" s="41"/>
      <c r="L52" s="41"/>
      <c r="M52" s="41"/>
      <c r="N52" s="41"/>
    </row>
    <row r="53" spans="1:14" s="27" customFormat="1" ht="12.75">
      <c r="A53" s="36">
        <v>50</v>
      </c>
      <c r="B53" s="7" t="s">
        <v>53</v>
      </c>
      <c r="C53" s="9" t="s">
        <v>51</v>
      </c>
      <c r="D53" s="6">
        <f t="shared" si="2"/>
        <v>4</v>
      </c>
      <c r="E53" s="46">
        <f t="shared" si="3"/>
        <v>17</v>
      </c>
      <c r="F53" s="41" t="s">
        <v>204</v>
      </c>
      <c r="G53" s="41" t="s">
        <v>253</v>
      </c>
      <c r="H53" s="41">
        <v>2</v>
      </c>
      <c r="I53" s="41">
        <v>3</v>
      </c>
      <c r="J53" s="41"/>
      <c r="K53" s="41"/>
      <c r="L53" s="41"/>
      <c r="M53" s="41">
        <v>2</v>
      </c>
      <c r="N53" s="41">
        <v>10</v>
      </c>
    </row>
    <row r="54" spans="1:14" s="27" customFormat="1" ht="12.75">
      <c r="A54" s="37">
        <v>51</v>
      </c>
      <c r="B54" s="7" t="s">
        <v>65</v>
      </c>
      <c r="C54" s="9" t="s">
        <v>269</v>
      </c>
      <c r="D54" s="6">
        <f t="shared" si="2"/>
        <v>6</v>
      </c>
      <c r="E54" s="46">
        <f t="shared" si="3"/>
        <v>17</v>
      </c>
      <c r="F54" s="41" t="s">
        <v>205</v>
      </c>
      <c r="G54" s="41" t="s">
        <v>253</v>
      </c>
      <c r="H54" s="41"/>
      <c r="I54" s="41">
        <v>1</v>
      </c>
      <c r="J54" s="41">
        <v>2</v>
      </c>
      <c r="K54" s="41">
        <v>1</v>
      </c>
      <c r="L54" s="41">
        <v>1</v>
      </c>
      <c r="M54" s="41">
        <v>2</v>
      </c>
      <c r="N54" s="41">
        <v>10</v>
      </c>
    </row>
    <row r="55" spans="1:14" s="27" customFormat="1" ht="12.75">
      <c r="A55" s="36" t="s">
        <v>293</v>
      </c>
      <c r="B55" s="7" t="s">
        <v>30</v>
      </c>
      <c r="C55" s="8" t="s">
        <v>26</v>
      </c>
      <c r="D55" s="6">
        <f t="shared" si="2"/>
        <v>5</v>
      </c>
      <c r="E55" s="46">
        <f t="shared" si="3"/>
        <v>16</v>
      </c>
      <c r="F55" s="41" t="s">
        <v>204</v>
      </c>
      <c r="G55" s="41" t="s">
        <v>253</v>
      </c>
      <c r="H55" s="41">
        <v>2</v>
      </c>
      <c r="I55" s="41">
        <v>2</v>
      </c>
      <c r="J55" s="41"/>
      <c r="K55" s="41">
        <v>1</v>
      </c>
      <c r="L55" s="41">
        <v>10</v>
      </c>
      <c r="M55" s="41">
        <v>1</v>
      </c>
      <c r="N55" s="41"/>
    </row>
    <row r="56" spans="1:14" s="27" customFormat="1" ht="12.75">
      <c r="A56" s="37" t="s">
        <v>293</v>
      </c>
      <c r="B56" s="7" t="s">
        <v>7</v>
      </c>
      <c r="C56" s="8" t="s">
        <v>5</v>
      </c>
      <c r="D56" s="6">
        <f t="shared" si="2"/>
        <v>5</v>
      </c>
      <c r="E56" s="46">
        <f t="shared" si="3"/>
        <v>16</v>
      </c>
      <c r="F56" s="41" t="s">
        <v>204</v>
      </c>
      <c r="G56" s="41" t="s">
        <v>253</v>
      </c>
      <c r="H56" s="41">
        <v>3</v>
      </c>
      <c r="I56" s="41"/>
      <c r="J56" s="41">
        <v>10</v>
      </c>
      <c r="K56" s="41">
        <v>1</v>
      </c>
      <c r="L56" s="41">
        <v>1</v>
      </c>
      <c r="M56" s="41"/>
      <c r="N56" s="41">
        <v>1</v>
      </c>
    </row>
    <row r="57" spans="1:14" s="27" customFormat="1" ht="12.75">
      <c r="A57" s="36" t="s">
        <v>294</v>
      </c>
      <c r="B57" s="28" t="s">
        <v>109</v>
      </c>
      <c r="C57" s="8" t="s">
        <v>14</v>
      </c>
      <c r="D57" s="6">
        <f t="shared" si="2"/>
        <v>5</v>
      </c>
      <c r="E57" s="46">
        <f t="shared" si="3"/>
        <v>15</v>
      </c>
      <c r="F57" s="41" t="s">
        <v>204</v>
      </c>
      <c r="G57" s="41" t="s">
        <v>253</v>
      </c>
      <c r="H57" s="41"/>
      <c r="I57" s="41"/>
      <c r="J57" s="41">
        <v>1</v>
      </c>
      <c r="K57" s="41">
        <v>1</v>
      </c>
      <c r="L57" s="41">
        <v>1</v>
      </c>
      <c r="M57" s="41">
        <v>2</v>
      </c>
      <c r="N57" s="41">
        <v>10</v>
      </c>
    </row>
    <row r="58" spans="1:14" s="27" customFormat="1" ht="12.75">
      <c r="A58" s="37" t="s">
        <v>294</v>
      </c>
      <c r="B58" s="7" t="s">
        <v>60</v>
      </c>
      <c r="C58" s="9" t="s">
        <v>58</v>
      </c>
      <c r="D58" s="6">
        <f t="shared" si="2"/>
        <v>5</v>
      </c>
      <c r="E58" s="46">
        <f t="shared" si="3"/>
        <v>15</v>
      </c>
      <c r="F58" s="41" t="s">
        <v>204</v>
      </c>
      <c r="G58" s="41" t="s">
        <v>253</v>
      </c>
      <c r="H58" s="41">
        <v>1</v>
      </c>
      <c r="I58" s="41">
        <v>1</v>
      </c>
      <c r="J58" s="41">
        <v>1</v>
      </c>
      <c r="K58" s="41">
        <v>6</v>
      </c>
      <c r="L58" s="41">
        <v>6</v>
      </c>
      <c r="M58" s="41"/>
      <c r="N58" s="41"/>
    </row>
    <row r="59" spans="1:14" s="27" customFormat="1" ht="12.75">
      <c r="A59" s="36" t="s">
        <v>295</v>
      </c>
      <c r="B59" s="7" t="s">
        <v>39</v>
      </c>
      <c r="C59" s="8" t="s">
        <v>36</v>
      </c>
      <c r="D59" s="6">
        <f t="shared" si="2"/>
        <v>4</v>
      </c>
      <c r="E59" s="46">
        <f t="shared" si="3"/>
        <v>13</v>
      </c>
      <c r="F59" s="41" t="s">
        <v>205</v>
      </c>
      <c r="G59" s="41" t="s">
        <v>257</v>
      </c>
      <c r="H59" s="41">
        <v>10</v>
      </c>
      <c r="I59" s="41"/>
      <c r="J59" s="41">
        <v>1</v>
      </c>
      <c r="K59" s="41">
        <v>1</v>
      </c>
      <c r="L59" s="41">
        <v>1</v>
      </c>
      <c r="M59" s="41"/>
      <c r="N59" s="41"/>
    </row>
    <row r="60" spans="1:14" s="27" customFormat="1" ht="12.75">
      <c r="A60" s="37" t="s">
        <v>295</v>
      </c>
      <c r="B60" s="7" t="s">
        <v>89</v>
      </c>
      <c r="C60" s="8" t="s">
        <v>90</v>
      </c>
      <c r="D60" s="6">
        <f t="shared" si="2"/>
        <v>4</v>
      </c>
      <c r="E60" s="46">
        <f t="shared" si="3"/>
        <v>13</v>
      </c>
      <c r="F60" s="41" t="s">
        <v>204</v>
      </c>
      <c r="G60" s="41" t="s">
        <v>253</v>
      </c>
      <c r="H60" s="41"/>
      <c r="I60" s="41"/>
      <c r="J60" s="41">
        <v>10</v>
      </c>
      <c r="K60" s="41">
        <v>1</v>
      </c>
      <c r="L60" s="41">
        <v>1</v>
      </c>
      <c r="M60" s="41"/>
      <c r="N60" s="41">
        <v>1</v>
      </c>
    </row>
    <row r="61" spans="1:14" s="27" customFormat="1" ht="12.75">
      <c r="A61" s="37" t="s">
        <v>328</v>
      </c>
      <c r="B61" s="28" t="s">
        <v>127</v>
      </c>
      <c r="C61" s="9" t="s">
        <v>269</v>
      </c>
      <c r="D61" s="6">
        <f>COUNTA(H61:Z61)</f>
        <v>2</v>
      </c>
      <c r="E61" s="46">
        <f>SUM(H61:Z61)</f>
        <v>12</v>
      </c>
      <c r="F61" s="41" t="s">
        <v>205</v>
      </c>
      <c r="G61" s="41" t="s">
        <v>253</v>
      </c>
      <c r="H61" s="41"/>
      <c r="I61" s="41"/>
      <c r="J61" s="41">
        <v>2</v>
      </c>
      <c r="K61" s="41"/>
      <c r="L61" s="41"/>
      <c r="M61" s="41"/>
      <c r="N61" s="41">
        <v>10</v>
      </c>
    </row>
    <row r="62" spans="1:14" s="27" customFormat="1" ht="12.75">
      <c r="A62" s="36" t="s">
        <v>334</v>
      </c>
      <c r="B62" s="28" t="s">
        <v>104</v>
      </c>
      <c r="C62" s="30" t="s">
        <v>92</v>
      </c>
      <c r="D62" s="6">
        <f t="shared" si="2"/>
        <v>3</v>
      </c>
      <c r="E62" s="46">
        <f t="shared" si="3"/>
        <v>12</v>
      </c>
      <c r="F62" s="41" t="s">
        <v>204</v>
      </c>
      <c r="G62" s="41" t="s">
        <v>254</v>
      </c>
      <c r="H62" s="41"/>
      <c r="I62" s="41"/>
      <c r="J62" s="41">
        <v>1</v>
      </c>
      <c r="K62" s="41">
        <v>10</v>
      </c>
      <c r="L62" s="41">
        <v>1</v>
      </c>
      <c r="M62" s="41"/>
      <c r="N62" s="41"/>
    </row>
    <row r="63" spans="1:14" s="27" customFormat="1" ht="12.75">
      <c r="A63" s="36" t="s">
        <v>334</v>
      </c>
      <c r="B63" s="7" t="s">
        <v>140</v>
      </c>
      <c r="C63" s="8" t="s">
        <v>44</v>
      </c>
      <c r="D63" s="6">
        <f t="shared" si="2"/>
        <v>3</v>
      </c>
      <c r="E63" s="46">
        <f t="shared" si="3"/>
        <v>12</v>
      </c>
      <c r="F63" s="41" t="s">
        <v>205</v>
      </c>
      <c r="G63" s="41" t="s">
        <v>253</v>
      </c>
      <c r="H63" s="41">
        <v>1</v>
      </c>
      <c r="I63" s="41"/>
      <c r="J63" s="41">
        <v>10</v>
      </c>
      <c r="K63" s="41"/>
      <c r="L63" s="41"/>
      <c r="M63" s="41"/>
      <c r="N63" s="41">
        <v>1</v>
      </c>
    </row>
    <row r="64" spans="1:14" s="27" customFormat="1" ht="12.75">
      <c r="A64" s="36" t="s">
        <v>334</v>
      </c>
      <c r="B64" s="28" t="s">
        <v>139</v>
      </c>
      <c r="C64" s="9" t="s">
        <v>74</v>
      </c>
      <c r="D64" s="6">
        <f t="shared" si="2"/>
        <v>3</v>
      </c>
      <c r="E64" s="46">
        <f t="shared" si="3"/>
        <v>12</v>
      </c>
      <c r="F64" s="41" t="s">
        <v>205</v>
      </c>
      <c r="G64" s="41" t="s">
        <v>253</v>
      </c>
      <c r="H64" s="41"/>
      <c r="I64" s="41">
        <v>10</v>
      </c>
      <c r="J64" s="41"/>
      <c r="K64" s="41">
        <v>1</v>
      </c>
      <c r="L64" s="41">
        <v>1</v>
      </c>
      <c r="M64" s="41"/>
      <c r="N64" s="41"/>
    </row>
    <row r="65" spans="1:14" s="27" customFormat="1" ht="12.75">
      <c r="A65" s="36" t="s">
        <v>334</v>
      </c>
      <c r="B65" s="28" t="s">
        <v>138</v>
      </c>
      <c r="C65" s="9" t="s">
        <v>74</v>
      </c>
      <c r="D65" s="6">
        <f t="shared" si="2"/>
        <v>3</v>
      </c>
      <c r="E65" s="46">
        <f t="shared" si="3"/>
        <v>12</v>
      </c>
      <c r="F65" s="41" t="s">
        <v>205</v>
      </c>
      <c r="G65" s="41" t="s">
        <v>253</v>
      </c>
      <c r="H65" s="41"/>
      <c r="I65" s="41">
        <v>10</v>
      </c>
      <c r="J65" s="41"/>
      <c r="K65" s="41">
        <v>1</v>
      </c>
      <c r="L65" s="41">
        <v>1</v>
      </c>
      <c r="M65" s="41"/>
      <c r="N65" s="41"/>
    </row>
    <row r="66" spans="1:14" s="27" customFormat="1" ht="12.75">
      <c r="A66" s="36" t="s">
        <v>334</v>
      </c>
      <c r="B66" s="7" t="s">
        <v>45</v>
      </c>
      <c r="C66" s="8" t="s">
        <v>44</v>
      </c>
      <c r="D66" s="6">
        <f t="shared" si="2"/>
        <v>3</v>
      </c>
      <c r="E66" s="46">
        <f t="shared" si="3"/>
        <v>12</v>
      </c>
      <c r="F66" s="41" t="s">
        <v>205</v>
      </c>
      <c r="G66" s="41" t="s">
        <v>253</v>
      </c>
      <c r="H66" s="41">
        <v>1</v>
      </c>
      <c r="I66" s="41"/>
      <c r="J66" s="41">
        <v>10</v>
      </c>
      <c r="K66" s="41">
        <v>1</v>
      </c>
      <c r="L66" s="41"/>
      <c r="M66" s="41"/>
      <c r="N66" s="41"/>
    </row>
    <row r="67" spans="1:14" s="27" customFormat="1" ht="12.75">
      <c r="A67" s="37" t="s">
        <v>335</v>
      </c>
      <c r="B67" s="7" t="s">
        <v>156</v>
      </c>
      <c r="C67" s="8" t="s">
        <v>246</v>
      </c>
      <c r="D67" s="6">
        <f t="shared" si="2"/>
        <v>2</v>
      </c>
      <c r="E67" s="46">
        <f t="shared" si="3"/>
        <v>11</v>
      </c>
      <c r="F67" s="41" t="s">
        <v>204</v>
      </c>
      <c r="G67" s="41" t="s">
        <v>253</v>
      </c>
      <c r="H67" s="41"/>
      <c r="I67" s="41"/>
      <c r="J67" s="41"/>
      <c r="K67" s="41">
        <v>10</v>
      </c>
      <c r="L67" s="41">
        <v>1</v>
      </c>
      <c r="M67" s="41"/>
      <c r="N67" s="41"/>
    </row>
    <row r="68" spans="1:14" s="27" customFormat="1" ht="12.75">
      <c r="A68" s="37" t="s">
        <v>335</v>
      </c>
      <c r="B68" s="7" t="s">
        <v>178</v>
      </c>
      <c r="C68" s="30" t="s">
        <v>216</v>
      </c>
      <c r="D68" s="6">
        <f t="shared" si="2"/>
        <v>2</v>
      </c>
      <c r="E68" s="46">
        <f t="shared" si="3"/>
        <v>11</v>
      </c>
      <c r="F68" s="41" t="s">
        <v>204</v>
      </c>
      <c r="G68" s="41" t="s">
        <v>253</v>
      </c>
      <c r="H68" s="41"/>
      <c r="I68" s="41"/>
      <c r="J68" s="41"/>
      <c r="K68" s="41"/>
      <c r="L68" s="41">
        <v>10</v>
      </c>
      <c r="M68" s="41">
        <v>1</v>
      </c>
      <c r="N68" s="41"/>
    </row>
    <row r="69" spans="1:14" s="27" customFormat="1" ht="12.75">
      <c r="A69" s="37" t="s">
        <v>335</v>
      </c>
      <c r="B69" s="7" t="s">
        <v>157</v>
      </c>
      <c r="C69" s="8" t="s">
        <v>246</v>
      </c>
      <c r="D69" s="6">
        <f aca="true" t="shared" si="4" ref="D69:D100">COUNTA(H69:Z69)</f>
        <v>2</v>
      </c>
      <c r="E69" s="46">
        <f aca="true" t="shared" si="5" ref="E69:E100">SUM(H69:Z69)</f>
        <v>11</v>
      </c>
      <c r="F69" s="41" t="s">
        <v>204</v>
      </c>
      <c r="G69" s="41" t="s">
        <v>253</v>
      </c>
      <c r="H69" s="41"/>
      <c r="I69" s="41"/>
      <c r="J69" s="41"/>
      <c r="K69" s="41">
        <v>10</v>
      </c>
      <c r="L69" s="41">
        <v>1</v>
      </c>
      <c r="M69" s="41"/>
      <c r="N69" s="41"/>
    </row>
    <row r="70" spans="1:14" s="27" customFormat="1" ht="12.75">
      <c r="A70" s="37" t="s">
        <v>335</v>
      </c>
      <c r="B70" s="28" t="s">
        <v>153</v>
      </c>
      <c r="C70" s="30" t="s">
        <v>247</v>
      </c>
      <c r="D70" s="6">
        <f t="shared" si="4"/>
        <v>2</v>
      </c>
      <c r="E70" s="46">
        <f t="shared" si="5"/>
        <v>11</v>
      </c>
      <c r="F70" s="41" t="s">
        <v>204</v>
      </c>
      <c r="G70" s="41" t="s">
        <v>257</v>
      </c>
      <c r="H70" s="41"/>
      <c r="I70" s="41"/>
      <c r="J70" s="41"/>
      <c r="K70" s="41">
        <v>10</v>
      </c>
      <c r="L70" s="41">
        <v>1</v>
      </c>
      <c r="M70" s="41"/>
      <c r="N70" s="41"/>
    </row>
    <row r="71" spans="1:14" s="27" customFormat="1" ht="12.75">
      <c r="A71" s="37" t="s">
        <v>335</v>
      </c>
      <c r="B71" s="28" t="s">
        <v>180</v>
      </c>
      <c r="C71" s="35" t="s">
        <v>92</v>
      </c>
      <c r="D71" s="6">
        <f t="shared" si="4"/>
        <v>2</v>
      </c>
      <c r="E71" s="46">
        <f t="shared" si="5"/>
        <v>11</v>
      </c>
      <c r="F71" s="41" t="s">
        <v>205</v>
      </c>
      <c r="G71" s="41" t="s">
        <v>254</v>
      </c>
      <c r="H71" s="41"/>
      <c r="I71" s="41"/>
      <c r="J71" s="41"/>
      <c r="K71" s="41">
        <v>10</v>
      </c>
      <c r="L71" s="41">
        <v>1</v>
      </c>
      <c r="M71" s="41"/>
      <c r="N71" s="41"/>
    </row>
    <row r="72" spans="1:14" s="27" customFormat="1" ht="12.75">
      <c r="A72" s="37" t="s">
        <v>335</v>
      </c>
      <c r="B72" s="7" t="s">
        <v>59</v>
      </c>
      <c r="C72" s="9" t="s">
        <v>58</v>
      </c>
      <c r="D72" s="6">
        <f t="shared" si="4"/>
        <v>2</v>
      </c>
      <c r="E72" s="46">
        <f t="shared" si="5"/>
        <v>11</v>
      </c>
      <c r="F72" s="41" t="s">
        <v>204</v>
      </c>
      <c r="G72" s="41" t="s">
        <v>253</v>
      </c>
      <c r="H72" s="41">
        <v>1</v>
      </c>
      <c r="I72" s="41"/>
      <c r="J72" s="41"/>
      <c r="K72" s="41">
        <v>10</v>
      </c>
      <c r="L72" s="41"/>
      <c r="M72" s="41"/>
      <c r="N72" s="41"/>
    </row>
    <row r="73" spans="1:14" s="27" customFormat="1" ht="12.75">
      <c r="A73" s="37" t="s">
        <v>335</v>
      </c>
      <c r="B73" s="7" t="s">
        <v>64</v>
      </c>
      <c r="C73" s="9" t="s">
        <v>61</v>
      </c>
      <c r="D73" s="6">
        <f t="shared" si="4"/>
        <v>2</v>
      </c>
      <c r="E73" s="46">
        <f t="shared" si="5"/>
        <v>11</v>
      </c>
      <c r="F73" s="41" t="s">
        <v>204</v>
      </c>
      <c r="G73" s="41" t="s">
        <v>253</v>
      </c>
      <c r="H73" s="41">
        <v>1</v>
      </c>
      <c r="I73" s="41">
        <v>10</v>
      </c>
      <c r="J73" s="41"/>
      <c r="K73" s="41"/>
      <c r="L73" s="41"/>
      <c r="M73" s="41"/>
      <c r="N73" s="41"/>
    </row>
    <row r="74" spans="1:14" s="27" customFormat="1" ht="12.75">
      <c r="A74" s="37" t="s">
        <v>335</v>
      </c>
      <c r="B74" s="28" t="s">
        <v>151</v>
      </c>
      <c r="C74" s="30" t="s">
        <v>152</v>
      </c>
      <c r="D74" s="6">
        <f t="shared" si="4"/>
        <v>2</v>
      </c>
      <c r="E74" s="46">
        <f t="shared" si="5"/>
        <v>11</v>
      </c>
      <c r="F74" s="41" t="s">
        <v>205</v>
      </c>
      <c r="G74" s="41" t="s">
        <v>253</v>
      </c>
      <c r="H74" s="41"/>
      <c r="I74" s="41">
        <v>1</v>
      </c>
      <c r="J74" s="41"/>
      <c r="K74" s="41">
        <v>10</v>
      </c>
      <c r="L74" s="41"/>
      <c r="M74" s="41"/>
      <c r="N74" s="41"/>
    </row>
    <row r="75" spans="1:14" s="27" customFormat="1" ht="12.75">
      <c r="A75" s="37" t="s">
        <v>329</v>
      </c>
      <c r="B75" s="7" t="s">
        <v>15</v>
      </c>
      <c r="C75" s="8" t="s">
        <v>14</v>
      </c>
      <c r="D75" s="6">
        <f t="shared" si="4"/>
        <v>6</v>
      </c>
      <c r="E75" s="46">
        <f t="shared" si="5"/>
        <v>11</v>
      </c>
      <c r="F75" s="41" t="s">
        <v>204</v>
      </c>
      <c r="G75" s="41" t="s">
        <v>253</v>
      </c>
      <c r="H75" s="41">
        <v>2</v>
      </c>
      <c r="I75" s="41">
        <v>2</v>
      </c>
      <c r="J75" s="41">
        <v>2</v>
      </c>
      <c r="K75" s="41">
        <v>1</v>
      </c>
      <c r="L75" s="41">
        <v>3</v>
      </c>
      <c r="M75" s="41"/>
      <c r="N75" s="41">
        <v>1</v>
      </c>
    </row>
    <row r="76" spans="1:14" s="27" customFormat="1" ht="12.75">
      <c r="A76" s="36" t="s">
        <v>336</v>
      </c>
      <c r="B76" s="7" t="s">
        <v>95</v>
      </c>
      <c r="C76" s="8" t="s">
        <v>80</v>
      </c>
      <c r="D76" s="6">
        <f t="shared" si="4"/>
        <v>1</v>
      </c>
      <c r="E76" s="46">
        <f t="shared" si="5"/>
        <v>10</v>
      </c>
      <c r="F76" s="41" t="s">
        <v>204</v>
      </c>
      <c r="G76" s="41" t="s">
        <v>253</v>
      </c>
      <c r="H76" s="41"/>
      <c r="I76" s="41"/>
      <c r="J76" s="41">
        <v>10</v>
      </c>
      <c r="K76" s="41"/>
      <c r="L76" s="41"/>
      <c r="M76" s="41"/>
      <c r="N76" s="41"/>
    </row>
    <row r="77" spans="1:14" s="27" customFormat="1" ht="12.75">
      <c r="A77" s="36" t="s">
        <v>336</v>
      </c>
      <c r="B77" s="7" t="s">
        <v>93</v>
      </c>
      <c r="C77" s="8" t="s">
        <v>80</v>
      </c>
      <c r="D77" s="6">
        <f t="shared" si="4"/>
        <v>1</v>
      </c>
      <c r="E77" s="46">
        <f t="shared" si="5"/>
        <v>10</v>
      </c>
      <c r="F77" s="41" t="s">
        <v>204</v>
      </c>
      <c r="G77" s="41" t="s">
        <v>253</v>
      </c>
      <c r="H77" s="41"/>
      <c r="I77" s="41"/>
      <c r="J77" s="41">
        <v>10</v>
      </c>
      <c r="K77" s="41"/>
      <c r="L77" s="41"/>
      <c r="M77" s="41"/>
      <c r="N77" s="41"/>
    </row>
    <row r="78" spans="1:14" s="27" customFormat="1" ht="12.75">
      <c r="A78" s="36" t="s">
        <v>336</v>
      </c>
      <c r="B78" s="7" t="s">
        <v>91</v>
      </c>
      <c r="C78" s="8" t="s">
        <v>92</v>
      </c>
      <c r="D78" s="6">
        <f t="shared" si="4"/>
        <v>1</v>
      </c>
      <c r="E78" s="46">
        <f t="shared" si="5"/>
        <v>10</v>
      </c>
      <c r="F78" s="41" t="s">
        <v>204</v>
      </c>
      <c r="G78" s="41" t="s">
        <v>254</v>
      </c>
      <c r="H78" s="41"/>
      <c r="I78" s="41"/>
      <c r="J78" s="41">
        <v>10</v>
      </c>
      <c r="K78" s="41"/>
      <c r="L78" s="41"/>
      <c r="M78" s="41"/>
      <c r="N78" s="41"/>
    </row>
    <row r="79" spans="1:14" s="27" customFormat="1" ht="12.75">
      <c r="A79" s="36" t="s">
        <v>336</v>
      </c>
      <c r="B79" s="7" t="s">
        <v>270</v>
      </c>
      <c r="C79" s="9" t="s">
        <v>269</v>
      </c>
      <c r="D79" s="6">
        <f t="shared" si="4"/>
        <v>1</v>
      </c>
      <c r="E79" s="46">
        <f t="shared" si="5"/>
        <v>10</v>
      </c>
      <c r="F79" s="41" t="s">
        <v>204</v>
      </c>
      <c r="G79" s="41" t="s">
        <v>253</v>
      </c>
      <c r="H79" s="41"/>
      <c r="I79" s="41"/>
      <c r="J79" s="41"/>
      <c r="K79" s="41"/>
      <c r="L79" s="41"/>
      <c r="M79" s="41"/>
      <c r="N79" s="41">
        <v>10</v>
      </c>
    </row>
    <row r="80" spans="1:14" s="27" customFormat="1" ht="12.75">
      <c r="A80" s="36" t="s">
        <v>336</v>
      </c>
      <c r="B80" s="7" t="s">
        <v>38</v>
      </c>
      <c r="C80" s="8" t="s">
        <v>36</v>
      </c>
      <c r="D80" s="6">
        <f t="shared" si="4"/>
        <v>1</v>
      </c>
      <c r="E80" s="46">
        <f t="shared" si="5"/>
        <v>10</v>
      </c>
      <c r="F80" s="41" t="s">
        <v>204</v>
      </c>
      <c r="G80" s="41" t="s">
        <v>257</v>
      </c>
      <c r="H80" s="41">
        <v>10</v>
      </c>
      <c r="I80" s="41"/>
      <c r="J80" s="41"/>
      <c r="K80" s="41"/>
      <c r="L80" s="41"/>
      <c r="M80" s="41"/>
      <c r="N80" s="41"/>
    </row>
    <row r="81" spans="1:14" s="27" customFormat="1" ht="12.75">
      <c r="A81" s="36" t="s">
        <v>336</v>
      </c>
      <c r="B81" s="7" t="s">
        <v>94</v>
      </c>
      <c r="C81" s="8" t="s">
        <v>80</v>
      </c>
      <c r="D81" s="6">
        <f t="shared" si="4"/>
        <v>1</v>
      </c>
      <c r="E81" s="46">
        <f t="shared" si="5"/>
        <v>10</v>
      </c>
      <c r="F81" s="41" t="s">
        <v>204</v>
      </c>
      <c r="G81" s="41" t="s">
        <v>253</v>
      </c>
      <c r="H81" s="41"/>
      <c r="I81" s="41"/>
      <c r="J81" s="41">
        <v>10</v>
      </c>
      <c r="K81" s="41"/>
      <c r="L81" s="41"/>
      <c r="M81" s="41"/>
      <c r="N81" s="41"/>
    </row>
    <row r="82" spans="1:14" s="27" customFormat="1" ht="12.75">
      <c r="A82" s="36" t="s">
        <v>336</v>
      </c>
      <c r="B82" s="7" t="s">
        <v>154</v>
      </c>
      <c r="C82" s="8" t="s">
        <v>80</v>
      </c>
      <c r="D82" s="6">
        <f t="shared" si="4"/>
        <v>1</v>
      </c>
      <c r="E82" s="46">
        <f t="shared" si="5"/>
        <v>10</v>
      </c>
      <c r="F82" s="41" t="s">
        <v>204</v>
      </c>
      <c r="G82" s="41" t="s">
        <v>253</v>
      </c>
      <c r="H82" s="41"/>
      <c r="I82" s="41"/>
      <c r="J82" s="41">
        <v>10</v>
      </c>
      <c r="K82" s="41"/>
      <c r="L82" s="41"/>
      <c r="M82" s="41"/>
      <c r="N82" s="41"/>
    </row>
    <row r="83" spans="1:14" s="27" customFormat="1" ht="12.75">
      <c r="A83" s="36" t="s">
        <v>336</v>
      </c>
      <c r="B83" s="28" t="s">
        <v>149</v>
      </c>
      <c r="C83" s="9" t="s">
        <v>74</v>
      </c>
      <c r="D83" s="6">
        <f t="shared" si="4"/>
        <v>1</v>
      </c>
      <c r="E83" s="46">
        <f t="shared" si="5"/>
        <v>10</v>
      </c>
      <c r="F83" s="41" t="s">
        <v>204</v>
      </c>
      <c r="G83" s="41" t="s">
        <v>253</v>
      </c>
      <c r="H83" s="41"/>
      <c r="I83" s="41">
        <v>10</v>
      </c>
      <c r="J83" s="41"/>
      <c r="K83" s="41"/>
      <c r="L83" s="41"/>
      <c r="M83" s="41"/>
      <c r="N83" s="41"/>
    </row>
    <row r="84" spans="1:14" s="27" customFormat="1" ht="12.75">
      <c r="A84" s="36" t="s">
        <v>336</v>
      </c>
      <c r="B84" s="7" t="s">
        <v>112</v>
      </c>
      <c r="C84" s="8"/>
      <c r="D84" s="6">
        <f t="shared" si="4"/>
        <v>1</v>
      </c>
      <c r="E84" s="46">
        <f t="shared" si="5"/>
        <v>10</v>
      </c>
      <c r="F84" s="41" t="s">
        <v>204</v>
      </c>
      <c r="G84" s="41" t="s">
        <v>253</v>
      </c>
      <c r="H84" s="41"/>
      <c r="I84" s="41"/>
      <c r="J84" s="41">
        <v>10</v>
      </c>
      <c r="K84" s="41"/>
      <c r="L84" s="41"/>
      <c r="M84" s="41"/>
      <c r="N84" s="41"/>
    </row>
    <row r="85" spans="1:14" s="27" customFormat="1" ht="12.75">
      <c r="A85" s="36" t="s">
        <v>336</v>
      </c>
      <c r="B85" s="28" t="s">
        <v>287</v>
      </c>
      <c r="C85" s="30" t="s">
        <v>263</v>
      </c>
      <c r="D85" s="6">
        <f t="shared" si="4"/>
        <v>1</v>
      </c>
      <c r="E85" s="46">
        <f t="shared" si="5"/>
        <v>10</v>
      </c>
      <c r="F85" s="41" t="s">
        <v>205</v>
      </c>
      <c r="G85" s="41" t="s">
        <v>253</v>
      </c>
      <c r="H85" s="41"/>
      <c r="I85" s="41"/>
      <c r="J85" s="41"/>
      <c r="K85" s="41"/>
      <c r="L85" s="41"/>
      <c r="M85" s="41"/>
      <c r="N85" s="41">
        <v>10</v>
      </c>
    </row>
    <row r="86" spans="1:14" s="27" customFormat="1" ht="12.75">
      <c r="A86" s="36" t="s">
        <v>330</v>
      </c>
      <c r="B86" s="7" t="s">
        <v>28</v>
      </c>
      <c r="C86" s="8" t="s">
        <v>26</v>
      </c>
      <c r="D86" s="6">
        <f t="shared" si="4"/>
        <v>5</v>
      </c>
      <c r="E86" s="46">
        <f t="shared" si="5"/>
        <v>9</v>
      </c>
      <c r="F86" s="41" t="s">
        <v>205</v>
      </c>
      <c r="G86" s="41" t="s">
        <v>253</v>
      </c>
      <c r="H86" s="41">
        <v>2</v>
      </c>
      <c r="I86" s="41">
        <v>3</v>
      </c>
      <c r="J86" s="41"/>
      <c r="K86" s="41">
        <v>1</v>
      </c>
      <c r="L86" s="41">
        <v>1</v>
      </c>
      <c r="M86" s="41">
        <v>2</v>
      </c>
      <c r="N86" s="41"/>
    </row>
    <row r="87" spans="1:14" s="27" customFormat="1" ht="12.75">
      <c r="A87" s="37" t="s">
        <v>337</v>
      </c>
      <c r="B87" s="28" t="s">
        <v>128</v>
      </c>
      <c r="C87" s="30" t="s">
        <v>126</v>
      </c>
      <c r="D87" s="6">
        <f t="shared" si="4"/>
        <v>5</v>
      </c>
      <c r="E87" s="46">
        <f t="shared" si="5"/>
        <v>7</v>
      </c>
      <c r="F87" s="41" t="s">
        <v>205</v>
      </c>
      <c r="G87" s="41" t="s">
        <v>253</v>
      </c>
      <c r="H87" s="41"/>
      <c r="I87" s="41"/>
      <c r="J87" s="41">
        <v>2</v>
      </c>
      <c r="K87" s="41">
        <v>1</v>
      </c>
      <c r="L87" s="41">
        <v>1</v>
      </c>
      <c r="M87" s="41">
        <v>2</v>
      </c>
      <c r="N87" s="41">
        <v>1</v>
      </c>
    </row>
    <row r="88" spans="1:14" s="27" customFormat="1" ht="12.75">
      <c r="A88" s="36" t="s">
        <v>337</v>
      </c>
      <c r="B88" s="28" t="s">
        <v>125</v>
      </c>
      <c r="C88" s="30" t="s">
        <v>126</v>
      </c>
      <c r="D88" s="6">
        <f t="shared" si="4"/>
        <v>5</v>
      </c>
      <c r="E88" s="46">
        <f t="shared" si="5"/>
        <v>7</v>
      </c>
      <c r="F88" s="41" t="s">
        <v>205</v>
      </c>
      <c r="G88" s="41" t="s">
        <v>253</v>
      </c>
      <c r="H88" s="41"/>
      <c r="I88" s="41"/>
      <c r="J88" s="41">
        <v>2</v>
      </c>
      <c r="K88" s="41">
        <v>1</v>
      </c>
      <c r="L88" s="41">
        <v>1</v>
      </c>
      <c r="M88" s="41">
        <v>2</v>
      </c>
      <c r="N88" s="41">
        <v>1</v>
      </c>
    </row>
    <row r="89" spans="1:14" s="27" customFormat="1" ht="12.75">
      <c r="A89" s="37" t="s">
        <v>338</v>
      </c>
      <c r="B89" s="28" t="s">
        <v>268</v>
      </c>
      <c r="C89" s="30" t="s">
        <v>267</v>
      </c>
      <c r="D89" s="6">
        <f t="shared" si="4"/>
        <v>1</v>
      </c>
      <c r="E89" s="46">
        <f t="shared" si="5"/>
        <v>6</v>
      </c>
      <c r="F89" s="41" t="s">
        <v>204</v>
      </c>
      <c r="G89" s="41" t="s">
        <v>253</v>
      </c>
      <c r="H89" s="41"/>
      <c r="I89" s="41"/>
      <c r="J89" s="41"/>
      <c r="K89" s="41"/>
      <c r="L89" s="41"/>
      <c r="M89" s="41"/>
      <c r="N89" s="41">
        <v>6</v>
      </c>
    </row>
    <row r="90" spans="1:14" s="27" customFormat="1" ht="12.75">
      <c r="A90" s="36" t="s">
        <v>338</v>
      </c>
      <c r="B90" s="28" t="s">
        <v>266</v>
      </c>
      <c r="C90" s="30" t="s">
        <v>267</v>
      </c>
      <c r="D90" s="6">
        <f t="shared" si="4"/>
        <v>1</v>
      </c>
      <c r="E90" s="46">
        <f t="shared" si="5"/>
        <v>6</v>
      </c>
      <c r="F90" s="41" t="s">
        <v>205</v>
      </c>
      <c r="G90" s="41" t="s">
        <v>253</v>
      </c>
      <c r="H90" s="41"/>
      <c r="I90" s="41"/>
      <c r="J90" s="41"/>
      <c r="K90" s="41"/>
      <c r="L90" s="41"/>
      <c r="M90" s="41"/>
      <c r="N90" s="41">
        <v>6</v>
      </c>
    </row>
    <row r="91" spans="1:14" s="27" customFormat="1" ht="12.75">
      <c r="A91" s="37" t="s">
        <v>331</v>
      </c>
      <c r="B91" s="7" t="s">
        <v>150</v>
      </c>
      <c r="C91" s="8" t="s">
        <v>26</v>
      </c>
      <c r="D91" s="6">
        <f t="shared" si="4"/>
        <v>2</v>
      </c>
      <c r="E91" s="46">
        <f t="shared" si="5"/>
        <v>5</v>
      </c>
      <c r="F91" s="41" t="s">
        <v>204</v>
      </c>
      <c r="G91" s="41" t="s">
        <v>253</v>
      </c>
      <c r="H91" s="41"/>
      <c r="I91" s="41">
        <v>2</v>
      </c>
      <c r="J91" s="41"/>
      <c r="K91" s="41"/>
      <c r="L91" s="41"/>
      <c r="M91" s="41">
        <v>3</v>
      </c>
      <c r="N91" s="41"/>
    </row>
    <row r="92" spans="1:14" s="27" customFormat="1" ht="12.75">
      <c r="A92" s="36" t="s">
        <v>339</v>
      </c>
      <c r="B92" s="28" t="s">
        <v>118</v>
      </c>
      <c r="C92" s="30" t="s">
        <v>147</v>
      </c>
      <c r="D92" s="6">
        <f t="shared" si="4"/>
        <v>4</v>
      </c>
      <c r="E92" s="46">
        <f t="shared" si="5"/>
        <v>5</v>
      </c>
      <c r="F92" s="41" t="s">
        <v>204</v>
      </c>
      <c r="G92" s="41" t="s">
        <v>253</v>
      </c>
      <c r="H92" s="41"/>
      <c r="I92" s="41">
        <v>1</v>
      </c>
      <c r="J92" s="41">
        <v>2</v>
      </c>
      <c r="K92" s="41">
        <v>1</v>
      </c>
      <c r="L92" s="41">
        <v>1</v>
      </c>
      <c r="M92" s="41"/>
      <c r="N92" s="41"/>
    </row>
    <row r="93" spans="1:14" s="27" customFormat="1" ht="12.75">
      <c r="A93" s="37" t="s">
        <v>339</v>
      </c>
      <c r="B93" s="28" t="s">
        <v>120</v>
      </c>
      <c r="C93" s="30" t="s">
        <v>147</v>
      </c>
      <c r="D93" s="6">
        <f t="shared" si="4"/>
        <v>4</v>
      </c>
      <c r="E93" s="46">
        <f t="shared" si="5"/>
        <v>5</v>
      </c>
      <c r="F93" s="41" t="s">
        <v>204</v>
      </c>
      <c r="G93" s="41" t="s">
        <v>253</v>
      </c>
      <c r="H93" s="41"/>
      <c r="I93" s="41">
        <v>1</v>
      </c>
      <c r="J93" s="41">
        <v>2</v>
      </c>
      <c r="K93" s="41">
        <v>1</v>
      </c>
      <c r="L93" s="41">
        <v>1</v>
      </c>
      <c r="M93" s="41"/>
      <c r="N93" s="41"/>
    </row>
    <row r="94" spans="1:14" s="27" customFormat="1" ht="12.75">
      <c r="A94" s="36" t="s">
        <v>340</v>
      </c>
      <c r="B94" s="28" t="s">
        <v>123</v>
      </c>
      <c r="C94" s="30" t="s">
        <v>80</v>
      </c>
      <c r="D94" s="6">
        <f t="shared" si="4"/>
        <v>2</v>
      </c>
      <c r="E94" s="46">
        <f t="shared" si="5"/>
        <v>4</v>
      </c>
      <c r="F94" s="41" t="s">
        <v>204</v>
      </c>
      <c r="G94" s="41" t="s">
        <v>253</v>
      </c>
      <c r="H94" s="41"/>
      <c r="I94" s="41"/>
      <c r="J94" s="41">
        <v>1</v>
      </c>
      <c r="K94" s="41"/>
      <c r="L94" s="41"/>
      <c r="M94" s="41"/>
      <c r="N94" s="41">
        <v>3</v>
      </c>
    </row>
    <row r="95" spans="1:14" s="27" customFormat="1" ht="12.75">
      <c r="A95" s="37" t="s">
        <v>340</v>
      </c>
      <c r="B95" s="7" t="s">
        <v>6</v>
      </c>
      <c r="C95" s="8" t="s">
        <v>5</v>
      </c>
      <c r="D95" s="6">
        <f t="shared" si="4"/>
        <v>2</v>
      </c>
      <c r="E95" s="46">
        <f t="shared" si="5"/>
        <v>4</v>
      </c>
      <c r="F95" s="41" t="s">
        <v>204</v>
      </c>
      <c r="G95" s="41" t="s">
        <v>253</v>
      </c>
      <c r="H95" s="41">
        <v>3</v>
      </c>
      <c r="I95" s="41"/>
      <c r="J95" s="41"/>
      <c r="K95" s="41"/>
      <c r="L95" s="41"/>
      <c r="M95" s="41">
        <v>1</v>
      </c>
      <c r="N95" s="41"/>
    </row>
    <row r="96" spans="1:14" s="27" customFormat="1" ht="12.75">
      <c r="A96" s="36" t="s">
        <v>341</v>
      </c>
      <c r="B96" s="7" t="s">
        <v>22</v>
      </c>
      <c r="C96" s="8" t="s">
        <v>21</v>
      </c>
      <c r="D96" s="6">
        <f t="shared" si="4"/>
        <v>3</v>
      </c>
      <c r="E96" s="46">
        <f t="shared" si="5"/>
        <v>4</v>
      </c>
      <c r="F96" s="41" t="s">
        <v>204</v>
      </c>
      <c r="G96" s="41" t="s">
        <v>253</v>
      </c>
      <c r="H96" s="41">
        <v>1</v>
      </c>
      <c r="I96" s="41"/>
      <c r="J96" s="41">
        <v>2</v>
      </c>
      <c r="K96" s="41"/>
      <c r="L96" s="41"/>
      <c r="M96" s="41"/>
      <c r="N96" s="41">
        <v>1</v>
      </c>
    </row>
    <row r="97" spans="1:14" s="27" customFormat="1" ht="12.75">
      <c r="A97" s="37" t="s">
        <v>341</v>
      </c>
      <c r="B97" s="7" t="s">
        <v>10</v>
      </c>
      <c r="C97" s="8" t="s">
        <v>9</v>
      </c>
      <c r="D97" s="6">
        <f t="shared" si="4"/>
        <v>3</v>
      </c>
      <c r="E97" s="46">
        <f t="shared" si="5"/>
        <v>4</v>
      </c>
      <c r="F97" s="41" t="s">
        <v>204</v>
      </c>
      <c r="G97" s="41" t="s">
        <v>253</v>
      </c>
      <c r="H97" s="41">
        <v>1</v>
      </c>
      <c r="I97" s="41">
        <v>2</v>
      </c>
      <c r="J97" s="41"/>
      <c r="K97" s="41"/>
      <c r="L97" s="41"/>
      <c r="M97" s="41"/>
      <c r="N97" s="41">
        <v>1</v>
      </c>
    </row>
    <row r="98" spans="1:14" s="27" customFormat="1" ht="12.75">
      <c r="A98" s="36" t="s">
        <v>332</v>
      </c>
      <c r="B98" s="28" t="s">
        <v>169</v>
      </c>
      <c r="C98" s="30" t="s">
        <v>234</v>
      </c>
      <c r="D98" s="6">
        <f t="shared" si="4"/>
        <v>4</v>
      </c>
      <c r="E98" s="46">
        <f t="shared" si="5"/>
        <v>4</v>
      </c>
      <c r="F98" s="41" t="s">
        <v>205</v>
      </c>
      <c r="G98" s="41" t="s">
        <v>253</v>
      </c>
      <c r="H98" s="41"/>
      <c r="I98" s="41"/>
      <c r="J98" s="41"/>
      <c r="K98" s="41">
        <v>1</v>
      </c>
      <c r="L98" s="41">
        <v>1</v>
      </c>
      <c r="M98" s="41">
        <v>1</v>
      </c>
      <c r="N98" s="41">
        <v>1</v>
      </c>
    </row>
    <row r="99" spans="1:14" s="27" customFormat="1" ht="12.75">
      <c r="A99" s="37" t="s">
        <v>342</v>
      </c>
      <c r="B99" s="23" t="s">
        <v>211</v>
      </c>
      <c r="C99" s="23" t="s">
        <v>212</v>
      </c>
      <c r="D99" s="6">
        <f t="shared" si="4"/>
        <v>1</v>
      </c>
      <c r="E99" s="46">
        <f t="shared" si="5"/>
        <v>3</v>
      </c>
      <c r="F99" s="41" t="s">
        <v>204</v>
      </c>
      <c r="G99" s="41" t="s">
        <v>253</v>
      </c>
      <c r="H99" s="42"/>
      <c r="I99" s="42"/>
      <c r="J99" s="42"/>
      <c r="K99" s="41"/>
      <c r="L99" s="41"/>
      <c r="M99" s="41">
        <v>3</v>
      </c>
      <c r="N99" s="41"/>
    </row>
    <row r="100" spans="1:14" s="27" customFormat="1" ht="12.75">
      <c r="A100" s="36" t="s">
        <v>342</v>
      </c>
      <c r="B100" s="23" t="s">
        <v>210</v>
      </c>
      <c r="C100" s="23" t="s">
        <v>212</v>
      </c>
      <c r="D100" s="6">
        <f t="shared" si="4"/>
        <v>1</v>
      </c>
      <c r="E100" s="46">
        <f t="shared" si="5"/>
        <v>3</v>
      </c>
      <c r="F100" s="41" t="s">
        <v>204</v>
      </c>
      <c r="G100" s="41" t="s">
        <v>253</v>
      </c>
      <c r="H100" s="42"/>
      <c r="I100" s="42"/>
      <c r="J100" s="42"/>
      <c r="K100" s="41"/>
      <c r="L100" s="41"/>
      <c r="M100" s="41">
        <v>3</v>
      </c>
      <c r="N100" s="41"/>
    </row>
    <row r="101" spans="1:14" s="27" customFormat="1" ht="12.75">
      <c r="A101" s="37" t="s">
        <v>343</v>
      </c>
      <c r="B101" s="7" t="s">
        <v>11</v>
      </c>
      <c r="C101" s="8" t="s">
        <v>9</v>
      </c>
      <c r="D101" s="6">
        <f aca="true" t="shared" si="6" ref="D101:D131">COUNTA(H101:Z101)</f>
        <v>2</v>
      </c>
      <c r="E101" s="46">
        <f aca="true" t="shared" si="7" ref="E101:E131">SUM(H101:Z101)</f>
        <v>3</v>
      </c>
      <c r="F101" s="41" t="s">
        <v>204</v>
      </c>
      <c r="G101" s="41" t="s">
        <v>253</v>
      </c>
      <c r="H101" s="41">
        <v>1</v>
      </c>
      <c r="I101" s="41">
        <v>2</v>
      </c>
      <c r="J101" s="41"/>
      <c r="K101" s="41"/>
      <c r="L101" s="41"/>
      <c r="M101" s="41"/>
      <c r="N101" s="41"/>
    </row>
    <row r="102" spans="1:14" s="27" customFormat="1" ht="12.75">
      <c r="A102" s="36" t="s">
        <v>343</v>
      </c>
      <c r="B102" s="28" t="s">
        <v>98</v>
      </c>
      <c r="C102" s="30"/>
      <c r="D102" s="6">
        <f t="shared" si="6"/>
        <v>2</v>
      </c>
      <c r="E102" s="46">
        <f t="shared" si="7"/>
        <v>3</v>
      </c>
      <c r="F102" s="41" t="s">
        <v>204</v>
      </c>
      <c r="G102" s="41" t="s">
        <v>253</v>
      </c>
      <c r="H102" s="41"/>
      <c r="I102" s="41"/>
      <c r="J102" s="41">
        <v>2</v>
      </c>
      <c r="K102" s="41"/>
      <c r="L102" s="41"/>
      <c r="M102" s="41"/>
      <c r="N102" s="41">
        <v>1</v>
      </c>
    </row>
    <row r="103" spans="1:14" s="27" customFormat="1" ht="12.75">
      <c r="A103" s="37" t="s">
        <v>333</v>
      </c>
      <c r="B103" s="28" t="s">
        <v>129</v>
      </c>
      <c r="C103" s="30"/>
      <c r="D103" s="6">
        <f t="shared" si="6"/>
        <v>2</v>
      </c>
      <c r="E103" s="46">
        <f t="shared" si="7"/>
        <v>3</v>
      </c>
      <c r="F103" s="41" t="s">
        <v>204</v>
      </c>
      <c r="G103" s="41" t="s">
        <v>253</v>
      </c>
      <c r="H103" s="41"/>
      <c r="I103" s="41"/>
      <c r="J103" s="41">
        <v>2</v>
      </c>
      <c r="K103" s="41"/>
      <c r="L103" s="41"/>
      <c r="M103" s="41"/>
      <c r="N103" s="41">
        <v>1</v>
      </c>
    </row>
    <row r="104" spans="1:14" s="27" customFormat="1" ht="12.75">
      <c r="A104" s="36" t="s">
        <v>344</v>
      </c>
      <c r="B104" s="7" t="s">
        <v>46</v>
      </c>
      <c r="C104" s="8" t="s">
        <v>44</v>
      </c>
      <c r="D104" s="6">
        <f t="shared" si="6"/>
        <v>3</v>
      </c>
      <c r="E104" s="46">
        <f t="shared" si="7"/>
        <v>3</v>
      </c>
      <c r="F104" s="41" t="s">
        <v>205</v>
      </c>
      <c r="G104" s="41" t="s">
        <v>253</v>
      </c>
      <c r="H104" s="41">
        <v>1</v>
      </c>
      <c r="I104" s="41"/>
      <c r="J104" s="41">
        <v>1</v>
      </c>
      <c r="K104" s="41"/>
      <c r="L104" s="41"/>
      <c r="M104" s="41"/>
      <c r="N104" s="41">
        <v>1</v>
      </c>
    </row>
    <row r="105" spans="1:14" s="27" customFormat="1" ht="12.75">
      <c r="A105" s="36" t="s">
        <v>344</v>
      </c>
      <c r="B105" s="28" t="s">
        <v>146</v>
      </c>
      <c r="C105" s="30" t="s">
        <v>147</v>
      </c>
      <c r="D105" s="6">
        <f t="shared" si="6"/>
        <v>3</v>
      </c>
      <c r="E105" s="46">
        <f t="shared" si="7"/>
        <v>3</v>
      </c>
      <c r="F105" s="41" t="s">
        <v>204</v>
      </c>
      <c r="G105" s="41" t="s">
        <v>253</v>
      </c>
      <c r="H105" s="41"/>
      <c r="I105" s="41">
        <v>1</v>
      </c>
      <c r="J105" s="41"/>
      <c r="K105" s="41">
        <v>1</v>
      </c>
      <c r="L105" s="41">
        <v>1</v>
      </c>
      <c r="M105" s="41"/>
      <c r="N105" s="41"/>
    </row>
    <row r="106" spans="1:14" s="27" customFormat="1" ht="12.75">
      <c r="A106" s="36" t="s">
        <v>344</v>
      </c>
      <c r="B106" s="28" t="s">
        <v>162</v>
      </c>
      <c r="C106" s="30" t="s">
        <v>80</v>
      </c>
      <c r="D106" s="6">
        <f t="shared" si="6"/>
        <v>3</v>
      </c>
      <c r="E106" s="46">
        <f t="shared" si="7"/>
        <v>3</v>
      </c>
      <c r="F106" s="41" t="s">
        <v>204</v>
      </c>
      <c r="G106" s="41" t="s">
        <v>253</v>
      </c>
      <c r="H106" s="41"/>
      <c r="I106" s="41"/>
      <c r="J106" s="41"/>
      <c r="K106" s="41">
        <v>1</v>
      </c>
      <c r="L106" s="41">
        <v>1</v>
      </c>
      <c r="M106" s="41"/>
      <c r="N106" s="41">
        <v>1</v>
      </c>
    </row>
    <row r="107" spans="1:14" s="27" customFormat="1" ht="12.75">
      <c r="A107" s="36" t="s">
        <v>344</v>
      </c>
      <c r="B107" s="28" t="s">
        <v>132</v>
      </c>
      <c r="C107" s="30" t="s">
        <v>90</v>
      </c>
      <c r="D107" s="6">
        <f t="shared" si="6"/>
        <v>3</v>
      </c>
      <c r="E107" s="46">
        <f t="shared" si="7"/>
        <v>3</v>
      </c>
      <c r="F107" s="41" t="s">
        <v>204</v>
      </c>
      <c r="G107" s="41" t="s">
        <v>253</v>
      </c>
      <c r="H107" s="41"/>
      <c r="I107" s="41"/>
      <c r="J107" s="41">
        <v>1</v>
      </c>
      <c r="K107" s="41">
        <v>1</v>
      </c>
      <c r="L107" s="41">
        <v>1</v>
      </c>
      <c r="M107" s="41"/>
      <c r="N107" s="41"/>
    </row>
    <row r="108" spans="1:14" s="27" customFormat="1" ht="12.75">
      <c r="A108" s="36" t="s">
        <v>344</v>
      </c>
      <c r="B108" s="28" t="s">
        <v>145</v>
      </c>
      <c r="C108" s="9" t="s">
        <v>248</v>
      </c>
      <c r="D108" s="6">
        <f t="shared" si="6"/>
        <v>3</v>
      </c>
      <c r="E108" s="46">
        <f t="shared" si="7"/>
        <v>3</v>
      </c>
      <c r="F108" s="41" t="s">
        <v>204</v>
      </c>
      <c r="G108" s="41" t="s">
        <v>253</v>
      </c>
      <c r="H108" s="41">
        <v>1</v>
      </c>
      <c r="I108" s="41"/>
      <c r="J108" s="41"/>
      <c r="K108" s="41">
        <v>1</v>
      </c>
      <c r="L108" s="41">
        <v>1</v>
      </c>
      <c r="M108" s="41"/>
      <c r="N108" s="41"/>
    </row>
    <row r="109" spans="1:14" s="27" customFormat="1" ht="12.75">
      <c r="A109" s="36" t="s">
        <v>344</v>
      </c>
      <c r="B109" s="7" t="s">
        <v>171</v>
      </c>
      <c r="C109" s="34"/>
      <c r="D109" s="6">
        <f t="shared" si="6"/>
        <v>3</v>
      </c>
      <c r="E109" s="46">
        <f t="shared" si="7"/>
        <v>3</v>
      </c>
      <c r="F109" s="41" t="s">
        <v>204</v>
      </c>
      <c r="G109" s="41" t="s">
        <v>253</v>
      </c>
      <c r="H109" s="41"/>
      <c r="I109" s="41"/>
      <c r="J109" s="41"/>
      <c r="K109" s="41">
        <v>1</v>
      </c>
      <c r="L109" s="41">
        <v>1</v>
      </c>
      <c r="M109" s="41"/>
      <c r="N109" s="41">
        <v>1</v>
      </c>
    </row>
    <row r="110" spans="1:14" s="27" customFormat="1" ht="12.75">
      <c r="A110" s="36" t="s">
        <v>344</v>
      </c>
      <c r="B110" s="7" t="s">
        <v>170</v>
      </c>
      <c r="C110" s="34"/>
      <c r="D110" s="6">
        <f t="shared" si="6"/>
        <v>3</v>
      </c>
      <c r="E110" s="46">
        <f t="shared" si="7"/>
        <v>3</v>
      </c>
      <c r="F110" s="41" t="s">
        <v>205</v>
      </c>
      <c r="G110" s="41" t="s">
        <v>253</v>
      </c>
      <c r="H110" s="41"/>
      <c r="I110" s="41"/>
      <c r="J110" s="41"/>
      <c r="K110" s="41">
        <v>1</v>
      </c>
      <c r="L110" s="41">
        <v>1</v>
      </c>
      <c r="M110" s="41"/>
      <c r="N110" s="41">
        <v>1</v>
      </c>
    </row>
    <row r="111" spans="1:14" s="27" customFormat="1" ht="12.75">
      <c r="A111" s="37" t="s">
        <v>345</v>
      </c>
      <c r="B111" s="28" t="s">
        <v>100</v>
      </c>
      <c r="C111" s="30" t="s">
        <v>80</v>
      </c>
      <c r="D111" s="6">
        <f t="shared" si="6"/>
        <v>1</v>
      </c>
      <c r="E111" s="46">
        <f t="shared" si="7"/>
        <v>2</v>
      </c>
      <c r="F111" s="41" t="s">
        <v>205</v>
      </c>
      <c r="G111" s="41" t="s">
        <v>253</v>
      </c>
      <c r="H111" s="41"/>
      <c r="I111" s="41"/>
      <c r="J111" s="41">
        <v>2</v>
      </c>
      <c r="K111" s="41"/>
      <c r="L111" s="41"/>
      <c r="M111" s="41"/>
      <c r="N111" s="41"/>
    </row>
    <row r="112" spans="1:14" s="27" customFormat="1" ht="12.75">
      <c r="A112" s="37" t="s">
        <v>345</v>
      </c>
      <c r="B112" s="23" t="s">
        <v>208</v>
      </c>
      <c r="C112" s="23" t="s">
        <v>209</v>
      </c>
      <c r="D112" s="6">
        <f t="shared" si="6"/>
        <v>1</v>
      </c>
      <c r="E112" s="46">
        <f t="shared" si="7"/>
        <v>2</v>
      </c>
      <c r="F112" s="41" t="s">
        <v>204</v>
      </c>
      <c r="G112" s="41" t="s">
        <v>253</v>
      </c>
      <c r="H112" s="42"/>
      <c r="I112" s="42"/>
      <c r="J112" s="42"/>
      <c r="K112" s="41"/>
      <c r="L112" s="41"/>
      <c r="M112" s="41">
        <v>2</v>
      </c>
      <c r="N112" s="41"/>
    </row>
    <row r="113" spans="1:14" s="27" customFormat="1" ht="12.75">
      <c r="A113" s="37" t="s">
        <v>345</v>
      </c>
      <c r="B113" s="28" t="s">
        <v>121</v>
      </c>
      <c r="C113" s="30" t="s">
        <v>80</v>
      </c>
      <c r="D113" s="6">
        <f t="shared" si="6"/>
        <v>1</v>
      </c>
      <c r="E113" s="46">
        <f t="shared" si="7"/>
        <v>2</v>
      </c>
      <c r="F113" s="41" t="s">
        <v>205</v>
      </c>
      <c r="G113" s="41" t="s">
        <v>253</v>
      </c>
      <c r="H113" s="41"/>
      <c r="I113" s="41"/>
      <c r="J113" s="41">
        <v>2</v>
      </c>
      <c r="K113" s="41"/>
      <c r="L113" s="41"/>
      <c r="M113" s="41"/>
      <c r="N113" s="41"/>
    </row>
    <row r="114" spans="1:14" s="27" customFormat="1" ht="12.75">
      <c r="A114" s="37" t="s">
        <v>345</v>
      </c>
      <c r="B114" s="28" t="s">
        <v>106</v>
      </c>
      <c r="C114" s="30"/>
      <c r="D114" s="6">
        <f t="shared" si="6"/>
        <v>1</v>
      </c>
      <c r="E114" s="46">
        <f t="shared" si="7"/>
        <v>2</v>
      </c>
      <c r="F114" s="41" t="s">
        <v>204</v>
      </c>
      <c r="G114" s="41" t="s">
        <v>253</v>
      </c>
      <c r="H114" s="41"/>
      <c r="I114" s="41"/>
      <c r="J114" s="41">
        <v>2</v>
      </c>
      <c r="K114" s="41"/>
      <c r="L114" s="41"/>
      <c r="M114" s="41"/>
      <c r="N114" s="41"/>
    </row>
    <row r="115" spans="1:14" s="27" customFormat="1" ht="12.75">
      <c r="A115" s="37" t="s">
        <v>345</v>
      </c>
      <c r="B115" s="28" t="s">
        <v>103</v>
      </c>
      <c r="C115" s="30"/>
      <c r="D115" s="6">
        <f t="shared" si="6"/>
        <v>1</v>
      </c>
      <c r="E115" s="46">
        <f t="shared" si="7"/>
        <v>2</v>
      </c>
      <c r="F115" s="41" t="s">
        <v>205</v>
      </c>
      <c r="G115" s="41" t="s">
        <v>253</v>
      </c>
      <c r="H115" s="41"/>
      <c r="I115" s="41"/>
      <c r="J115" s="41">
        <v>2</v>
      </c>
      <c r="K115" s="41"/>
      <c r="L115" s="41"/>
      <c r="M115" s="41"/>
      <c r="N115" s="41"/>
    </row>
    <row r="116" spans="1:14" s="27" customFormat="1" ht="12.75">
      <c r="A116" s="37" t="s">
        <v>345</v>
      </c>
      <c r="B116" s="7" t="s">
        <v>96</v>
      </c>
      <c r="C116" s="8" t="s">
        <v>251</v>
      </c>
      <c r="D116" s="6">
        <f t="shared" si="6"/>
        <v>1</v>
      </c>
      <c r="E116" s="46">
        <f t="shared" si="7"/>
        <v>2</v>
      </c>
      <c r="F116" s="41" t="s">
        <v>204</v>
      </c>
      <c r="G116" s="41" t="s">
        <v>253</v>
      </c>
      <c r="H116" s="41"/>
      <c r="I116" s="41"/>
      <c r="J116" s="41">
        <v>2</v>
      </c>
      <c r="K116" s="41"/>
      <c r="L116" s="41"/>
      <c r="M116" s="41"/>
      <c r="N116" s="41"/>
    </row>
    <row r="117" spans="1:14" s="27" customFormat="1" ht="12.75">
      <c r="A117" s="37" t="s">
        <v>345</v>
      </c>
      <c r="B117" s="28" t="s">
        <v>114</v>
      </c>
      <c r="C117" s="30"/>
      <c r="D117" s="6">
        <f t="shared" si="6"/>
        <v>1</v>
      </c>
      <c r="E117" s="46">
        <f t="shared" si="7"/>
        <v>2</v>
      </c>
      <c r="F117" s="41" t="s">
        <v>205</v>
      </c>
      <c r="G117" s="41" t="s">
        <v>253</v>
      </c>
      <c r="H117" s="41"/>
      <c r="I117" s="41"/>
      <c r="J117" s="41">
        <v>2</v>
      </c>
      <c r="K117" s="41"/>
      <c r="L117" s="41"/>
      <c r="M117" s="41"/>
      <c r="N117" s="41"/>
    </row>
    <row r="118" spans="1:14" s="27" customFormat="1" ht="12.75">
      <c r="A118" s="37" t="s">
        <v>345</v>
      </c>
      <c r="B118" s="28" t="s">
        <v>117</v>
      </c>
      <c r="C118" s="30"/>
      <c r="D118" s="6">
        <f t="shared" si="6"/>
        <v>1</v>
      </c>
      <c r="E118" s="46">
        <f t="shared" si="7"/>
        <v>2</v>
      </c>
      <c r="F118" s="41" t="s">
        <v>204</v>
      </c>
      <c r="G118" s="41" t="s">
        <v>253</v>
      </c>
      <c r="H118" s="41"/>
      <c r="I118" s="41"/>
      <c r="J118" s="41">
        <v>2</v>
      </c>
      <c r="K118" s="41"/>
      <c r="L118" s="41"/>
      <c r="M118" s="41"/>
      <c r="N118" s="41"/>
    </row>
    <row r="119" spans="1:14" s="27" customFormat="1" ht="12.75">
      <c r="A119" s="37" t="s">
        <v>345</v>
      </c>
      <c r="B119" s="28" t="s">
        <v>101</v>
      </c>
      <c r="C119" s="30"/>
      <c r="D119" s="6">
        <f t="shared" si="6"/>
        <v>1</v>
      </c>
      <c r="E119" s="46">
        <f t="shared" si="7"/>
        <v>2</v>
      </c>
      <c r="F119" s="41" t="s">
        <v>204</v>
      </c>
      <c r="G119" s="41" t="s">
        <v>253</v>
      </c>
      <c r="H119" s="41"/>
      <c r="I119" s="41"/>
      <c r="J119" s="41">
        <v>2</v>
      </c>
      <c r="K119" s="41"/>
      <c r="L119" s="41"/>
      <c r="M119" s="41"/>
      <c r="N119" s="41"/>
    </row>
    <row r="120" spans="1:14" s="27" customFormat="1" ht="12.75">
      <c r="A120" s="37" t="s">
        <v>345</v>
      </c>
      <c r="B120" s="28" t="s">
        <v>124</v>
      </c>
      <c r="C120" s="30" t="s">
        <v>80</v>
      </c>
      <c r="D120" s="6">
        <f t="shared" si="6"/>
        <v>1</v>
      </c>
      <c r="E120" s="46">
        <f t="shared" si="7"/>
        <v>2</v>
      </c>
      <c r="F120" s="41" t="s">
        <v>205</v>
      </c>
      <c r="G120" s="41" t="s">
        <v>253</v>
      </c>
      <c r="H120" s="41"/>
      <c r="I120" s="41"/>
      <c r="J120" s="41">
        <v>2</v>
      </c>
      <c r="K120" s="43"/>
      <c r="L120" s="43"/>
      <c r="M120" s="43"/>
      <c r="N120" s="43"/>
    </row>
    <row r="121" spans="1:14" s="27" customFormat="1" ht="12.75">
      <c r="A121" s="37" t="s">
        <v>345</v>
      </c>
      <c r="B121" s="28" t="s">
        <v>131</v>
      </c>
      <c r="C121" s="30" t="s">
        <v>80</v>
      </c>
      <c r="D121" s="6">
        <f t="shared" si="6"/>
        <v>1</v>
      </c>
      <c r="E121" s="46">
        <f t="shared" si="7"/>
        <v>2</v>
      </c>
      <c r="F121" s="41" t="s">
        <v>204</v>
      </c>
      <c r="G121" s="41" t="s">
        <v>253</v>
      </c>
      <c r="H121" s="41"/>
      <c r="I121" s="41"/>
      <c r="J121" s="41">
        <v>2</v>
      </c>
      <c r="K121" s="41"/>
      <c r="L121" s="41"/>
      <c r="M121" s="41"/>
      <c r="N121" s="41"/>
    </row>
    <row r="122" spans="1:14" s="27" customFormat="1" ht="12.75">
      <c r="A122" s="37" t="s">
        <v>298</v>
      </c>
      <c r="B122" s="28" t="s">
        <v>167</v>
      </c>
      <c r="C122" s="30" t="s">
        <v>249</v>
      </c>
      <c r="D122" s="6">
        <f t="shared" si="6"/>
        <v>2</v>
      </c>
      <c r="E122" s="46">
        <f t="shared" si="7"/>
        <v>2</v>
      </c>
      <c r="F122" s="41" t="s">
        <v>205</v>
      </c>
      <c r="G122" s="41" t="s">
        <v>253</v>
      </c>
      <c r="H122" s="41"/>
      <c r="I122" s="41"/>
      <c r="J122" s="41"/>
      <c r="K122" s="41">
        <v>1</v>
      </c>
      <c r="L122" s="41">
        <v>1</v>
      </c>
      <c r="M122" s="41"/>
      <c r="N122" s="41"/>
    </row>
    <row r="123" spans="1:14" s="27" customFormat="1" ht="12.75">
      <c r="A123" s="37" t="s">
        <v>298</v>
      </c>
      <c r="B123" s="28" t="s">
        <v>111</v>
      </c>
      <c r="C123" s="34"/>
      <c r="D123" s="6">
        <f t="shared" si="6"/>
        <v>2</v>
      </c>
      <c r="E123" s="46">
        <f t="shared" si="7"/>
        <v>2</v>
      </c>
      <c r="F123" s="41" t="s">
        <v>204</v>
      </c>
      <c r="G123" s="41" t="s">
        <v>253</v>
      </c>
      <c r="H123" s="41"/>
      <c r="I123" s="41"/>
      <c r="J123" s="41">
        <v>1</v>
      </c>
      <c r="K123" s="41"/>
      <c r="L123" s="41"/>
      <c r="M123" s="41"/>
      <c r="N123" s="41">
        <v>1</v>
      </c>
    </row>
    <row r="124" spans="1:14" s="27" customFormat="1" ht="12.75">
      <c r="A124" s="37" t="s">
        <v>298</v>
      </c>
      <c r="B124" s="28" t="s">
        <v>182</v>
      </c>
      <c r="C124" s="30" t="s">
        <v>249</v>
      </c>
      <c r="D124" s="6">
        <f t="shared" si="6"/>
        <v>2</v>
      </c>
      <c r="E124" s="46">
        <f t="shared" si="7"/>
        <v>2</v>
      </c>
      <c r="F124" s="41" t="s">
        <v>204</v>
      </c>
      <c r="G124" s="41" t="s">
        <v>253</v>
      </c>
      <c r="H124" s="41"/>
      <c r="I124" s="41"/>
      <c r="J124" s="41"/>
      <c r="K124" s="41">
        <v>1</v>
      </c>
      <c r="L124" s="41">
        <v>1</v>
      </c>
      <c r="M124" s="41"/>
      <c r="N124" s="41"/>
    </row>
    <row r="125" spans="1:14" s="27" customFormat="1" ht="12.75">
      <c r="A125" s="37" t="s">
        <v>298</v>
      </c>
      <c r="B125" s="28" t="s">
        <v>97</v>
      </c>
      <c r="C125" s="30"/>
      <c r="D125" s="6">
        <f t="shared" si="6"/>
        <v>2</v>
      </c>
      <c r="E125" s="46">
        <f t="shared" si="7"/>
        <v>2</v>
      </c>
      <c r="F125" s="41" t="s">
        <v>205</v>
      </c>
      <c r="G125" s="41" t="s">
        <v>253</v>
      </c>
      <c r="H125" s="41"/>
      <c r="I125" s="41"/>
      <c r="J125" s="41">
        <v>1</v>
      </c>
      <c r="K125" s="41"/>
      <c r="L125" s="41"/>
      <c r="M125" s="41"/>
      <c r="N125" s="41">
        <v>1</v>
      </c>
    </row>
    <row r="126" spans="1:14" s="27" customFormat="1" ht="12.75">
      <c r="A126" s="37" t="s">
        <v>298</v>
      </c>
      <c r="B126" s="28" t="s">
        <v>163</v>
      </c>
      <c r="C126" s="30" t="s">
        <v>90</v>
      </c>
      <c r="D126" s="6">
        <f t="shared" si="6"/>
        <v>2</v>
      </c>
      <c r="E126" s="46">
        <f t="shared" si="7"/>
        <v>2</v>
      </c>
      <c r="F126" s="41" t="s">
        <v>204</v>
      </c>
      <c r="G126" s="41" t="s">
        <v>253</v>
      </c>
      <c r="H126" s="41"/>
      <c r="I126" s="41"/>
      <c r="J126" s="41"/>
      <c r="K126" s="41">
        <v>1</v>
      </c>
      <c r="L126" s="41">
        <v>1</v>
      </c>
      <c r="M126" s="41"/>
      <c r="N126" s="41"/>
    </row>
    <row r="127" spans="1:14" s="27" customFormat="1" ht="12.75">
      <c r="A127" s="37" t="s">
        <v>298</v>
      </c>
      <c r="B127" s="28" t="s">
        <v>110</v>
      </c>
      <c r="C127" s="30" t="s">
        <v>80</v>
      </c>
      <c r="D127" s="6">
        <f t="shared" si="6"/>
        <v>2</v>
      </c>
      <c r="E127" s="46">
        <f t="shared" si="7"/>
        <v>2</v>
      </c>
      <c r="F127" s="41" t="s">
        <v>204</v>
      </c>
      <c r="G127" s="41" t="s">
        <v>253</v>
      </c>
      <c r="H127" s="41"/>
      <c r="I127" s="41"/>
      <c r="J127" s="41">
        <v>1</v>
      </c>
      <c r="K127" s="41"/>
      <c r="L127" s="41"/>
      <c r="M127" s="41"/>
      <c r="N127" s="41">
        <v>1</v>
      </c>
    </row>
    <row r="128" spans="1:14" s="27" customFormat="1" ht="12.75">
      <c r="A128" s="37" t="s">
        <v>298</v>
      </c>
      <c r="B128" s="28" t="s">
        <v>174</v>
      </c>
      <c r="C128" s="30"/>
      <c r="D128" s="6">
        <f t="shared" si="6"/>
        <v>2</v>
      </c>
      <c r="E128" s="46">
        <f t="shared" si="7"/>
        <v>2</v>
      </c>
      <c r="F128" s="41" t="s">
        <v>204</v>
      </c>
      <c r="G128" s="41" t="s">
        <v>253</v>
      </c>
      <c r="H128" s="41"/>
      <c r="I128" s="41"/>
      <c r="J128" s="41"/>
      <c r="K128" s="41">
        <v>1</v>
      </c>
      <c r="L128" s="41">
        <v>1</v>
      </c>
      <c r="M128" s="41"/>
      <c r="N128" s="41"/>
    </row>
    <row r="129" spans="1:14" s="27" customFormat="1" ht="12.75">
      <c r="A129" s="37" t="s">
        <v>298</v>
      </c>
      <c r="B129" s="28" t="s">
        <v>166</v>
      </c>
      <c r="C129" s="34" t="s">
        <v>249</v>
      </c>
      <c r="D129" s="6">
        <f t="shared" si="6"/>
        <v>2</v>
      </c>
      <c r="E129" s="46">
        <f t="shared" si="7"/>
        <v>2</v>
      </c>
      <c r="F129" s="41" t="s">
        <v>205</v>
      </c>
      <c r="G129" s="41" t="s">
        <v>253</v>
      </c>
      <c r="H129" s="41"/>
      <c r="I129" s="41"/>
      <c r="J129" s="41"/>
      <c r="K129" s="41">
        <v>1</v>
      </c>
      <c r="L129" s="41">
        <v>1</v>
      </c>
      <c r="M129" s="41"/>
      <c r="N129" s="41"/>
    </row>
    <row r="130" spans="1:14" s="27" customFormat="1" ht="12.75">
      <c r="A130" s="37" t="s">
        <v>298</v>
      </c>
      <c r="B130" s="28" t="s">
        <v>148</v>
      </c>
      <c r="C130" s="34" t="s">
        <v>147</v>
      </c>
      <c r="D130" s="6">
        <f t="shared" si="6"/>
        <v>2</v>
      </c>
      <c r="E130" s="46">
        <f t="shared" si="7"/>
        <v>2</v>
      </c>
      <c r="F130" s="41" t="s">
        <v>204</v>
      </c>
      <c r="G130" s="41" t="s">
        <v>253</v>
      </c>
      <c r="H130" s="41"/>
      <c r="I130" s="41">
        <v>1</v>
      </c>
      <c r="J130" s="41">
        <v>1</v>
      </c>
      <c r="K130" s="41"/>
      <c r="L130" s="41"/>
      <c r="M130" s="41"/>
      <c r="N130" s="41"/>
    </row>
    <row r="131" spans="1:14" s="27" customFormat="1" ht="12.75">
      <c r="A131" s="37" t="s">
        <v>298</v>
      </c>
      <c r="B131" s="23" t="s">
        <v>235</v>
      </c>
      <c r="C131" s="30" t="s">
        <v>234</v>
      </c>
      <c r="D131" s="6">
        <f t="shared" si="6"/>
        <v>2</v>
      </c>
      <c r="E131" s="46">
        <f t="shared" si="7"/>
        <v>2</v>
      </c>
      <c r="F131" s="41" t="s">
        <v>204</v>
      </c>
      <c r="G131" s="41" t="s">
        <v>253</v>
      </c>
      <c r="H131" s="41"/>
      <c r="I131" s="41"/>
      <c r="J131" s="41"/>
      <c r="K131" s="41"/>
      <c r="L131" s="41"/>
      <c r="M131" s="41">
        <v>1</v>
      </c>
      <c r="N131" s="41">
        <v>1</v>
      </c>
    </row>
    <row r="132" spans="1:14" s="27" customFormat="1" ht="12.75">
      <c r="A132" s="37" t="s">
        <v>298</v>
      </c>
      <c r="B132" s="23" t="s">
        <v>236</v>
      </c>
      <c r="C132" s="30" t="s">
        <v>234</v>
      </c>
      <c r="D132" s="6">
        <f aca="true" t="shared" si="8" ref="D132:D163">COUNTA(H132:Z132)</f>
        <v>2</v>
      </c>
      <c r="E132" s="46">
        <f aca="true" t="shared" si="9" ref="E132:E163">SUM(H132:Z132)</f>
        <v>2</v>
      </c>
      <c r="F132" s="41" t="s">
        <v>205</v>
      </c>
      <c r="G132" s="41" t="s">
        <v>253</v>
      </c>
      <c r="H132" s="41"/>
      <c r="I132" s="41"/>
      <c r="J132" s="41"/>
      <c r="K132" s="41"/>
      <c r="L132" s="41"/>
      <c r="M132" s="41">
        <v>1</v>
      </c>
      <c r="N132" s="41">
        <v>1</v>
      </c>
    </row>
    <row r="133" spans="1:14" s="27" customFormat="1" ht="12.75">
      <c r="A133" s="37" t="s">
        <v>298</v>
      </c>
      <c r="B133" s="28" t="s">
        <v>168</v>
      </c>
      <c r="C133" s="34" t="s">
        <v>250</v>
      </c>
      <c r="D133" s="6">
        <f t="shared" si="8"/>
        <v>2</v>
      </c>
      <c r="E133" s="46">
        <f t="shared" si="9"/>
        <v>2</v>
      </c>
      <c r="F133" s="41" t="s">
        <v>204</v>
      </c>
      <c r="G133" s="41" t="s">
        <v>253</v>
      </c>
      <c r="H133" s="41"/>
      <c r="I133" s="41"/>
      <c r="J133" s="41"/>
      <c r="K133" s="41">
        <v>1</v>
      </c>
      <c r="L133" s="41">
        <v>1</v>
      </c>
      <c r="M133" s="41"/>
      <c r="N133" s="41"/>
    </row>
    <row r="134" spans="1:14" s="27" customFormat="1" ht="12.75">
      <c r="A134" s="37" t="s">
        <v>298</v>
      </c>
      <c r="B134" s="28" t="s">
        <v>177</v>
      </c>
      <c r="C134" s="34" t="s">
        <v>248</v>
      </c>
      <c r="D134" s="6">
        <f t="shared" si="8"/>
        <v>2</v>
      </c>
      <c r="E134" s="46">
        <f t="shared" si="9"/>
        <v>2</v>
      </c>
      <c r="F134" s="41" t="s">
        <v>204</v>
      </c>
      <c r="G134" s="41" t="s">
        <v>253</v>
      </c>
      <c r="H134" s="41"/>
      <c r="I134" s="41"/>
      <c r="J134" s="41"/>
      <c r="K134" s="41">
        <v>1</v>
      </c>
      <c r="L134" s="41">
        <v>1</v>
      </c>
      <c r="M134" s="41"/>
      <c r="N134" s="41"/>
    </row>
    <row r="135" spans="1:14" s="27" customFormat="1" ht="12.75">
      <c r="A135" s="36" t="s">
        <v>299</v>
      </c>
      <c r="B135" s="28" t="s">
        <v>105</v>
      </c>
      <c r="C135" s="34"/>
      <c r="D135" s="6">
        <f t="shared" si="8"/>
        <v>1</v>
      </c>
      <c r="E135" s="46">
        <f t="shared" si="9"/>
        <v>1</v>
      </c>
      <c r="F135" s="41" t="s">
        <v>204</v>
      </c>
      <c r="G135" s="41" t="s">
        <v>253</v>
      </c>
      <c r="H135" s="41"/>
      <c r="I135" s="41"/>
      <c r="J135" s="41">
        <v>1</v>
      </c>
      <c r="K135" s="41"/>
      <c r="L135" s="41"/>
      <c r="M135" s="41"/>
      <c r="N135" s="41"/>
    </row>
    <row r="136" spans="1:14" s="27" customFormat="1" ht="12.75">
      <c r="A136" s="36" t="s">
        <v>299</v>
      </c>
      <c r="B136" s="28" t="s">
        <v>173</v>
      </c>
      <c r="C136" s="34"/>
      <c r="D136" s="6">
        <f t="shared" si="8"/>
        <v>1</v>
      </c>
      <c r="E136" s="46">
        <f t="shared" si="9"/>
        <v>1</v>
      </c>
      <c r="F136" s="41" t="s">
        <v>205</v>
      </c>
      <c r="G136" s="41" t="s">
        <v>253</v>
      </c>
      <c r="H136" s="41"/>
      <c r="I136" s="41"/>
      <c r="J136" s="41"/>
      <c r="K136" s="41">
        <v>1</v>
      </c>
      <c r="L136" s="41"/>
      <c r="M136" s="41"/>
      <c r="N136" s="41"/>
    </row>
    <row r="137" spans="1:14" s="27" customFormat="1" ht="12.75">
      <c r="A137" s="36" t="s">
        <v>299</v>
      </c>
      <c r="B137" s="28" t="s">
        <v>107</v>
      </c>
      <c r="C137" s="34"/>
      <c r="D137" s="6">
        <f t="shared" si="8"/>
        <v>1</v>
      </c>
      <c r="E137" s="46">
        <f t="shared" si="9"/>
        <v>1</v>
      </c>
      <c r="F137" s="41" t="s">
        <v>204</v>
      </c>
      <c r="G137" s="41" t="s">
        <v>253</v>
      </c>
      <c r="H137" s="41"/>
      <c r="I137" s="41"/>
      <c r="J137" s="41">
        <v>1</v>
      </c>
      <c r="K137" s="41"/>
      <c r="L137" s="41"/>
      <c r="M137" s="41"/>
      <c r="N137" s="41"/>
    </row>
    <row r="138" spans="1:14" s="27" customFormat="1" ht="12.75">
      <c r="A138" s="36" t="s">
        <v>299</v>
      </c>
      <c r="B138" s="28" t="s">
        <v>281</v>
      </c>
      <c r="C138" s="30" t="s">
        <v>282</v>
      </c>
      <c r="D138" s="6">
        <f t="shared" si="8"/>
        <v>1</v>
      </c>
      <c r="E138" s="46">
        <f t="shared" si="9"/>
        <v>1</v>
      </c>
      <c r="F138" s="41" t="s">
        <v>204</v>
      </c>
      <c r="G138" s="41" t="s">
        <v>257</v>
      </c>
      <c r="H138" s="41"/>
      <c r="I138" s="41"/>
      <c r="J138" s="41"/>
      <c r="K138" s="41"/>
      <c r="L138" s="41"/>
      <c r="M138" s="41"/>
      <c r="N138" s="41">
        <v>1</v>
      </c>
    </row>
    <row r="139" spans="1:14" s="27" customFormat="1" ht="12.75">
      <c r="A139" s="36" t="s">
        <v>299</v>
      </c>
      <c r="B139" s="28" t="s">
        <v>119</v>
      </c>
      <c r="C139" s="34"/>
      <c r="D139" s="6">
        <f t="shared" si="8"/>
        <v>1</v>
      </c>
      <c r="E139" s="46">
        <f t="shared" si="9"/>
        <v>1</v>
      </c>
      <c r="F139" s="41" t="s">
        <v>204</v>
      </c>
      <c r="G139" s="41" t="s">
        <v>253</v>
      </c>
      <c r="H139" s="41"/>
      <c r="I139" s="41"/>
      <c r="J139" s="41">
        <v>1</v>
      </c>
      <c r="K139" s="41"/>
      <c r="L139" s="41"/>
      <c r="M139" s="41"/>
      <c r="N139" s="41"/>
    </row>
    <row r="140" spans="1:14" s="27" customFormat="1" ht="12.75">
      <c r="A140" s="36" t="s">
        <v>299</v>
      </c>
      <c r="B140" s="28" t="s">
        <v>179</v>
      </c>
      <c r="C140" s="34"/>
      <c r="D140" s="6">
        <f t="shared" si="8"/>
        <v>1</v>
      </c>
      <c r="E140" s="46">
        <f t="shared" si="9"/>
        <v>1</v>
      </c>
      <c r="F140" s="41" t="s">
        <v>205</v>
      </c>
      <c r="G140" s="41" t="s">
        <v>253</v>
      </c>
      <c r="H140" s="41"/>
      <c r="I140" s="41"/>
      <c r="J140" s="41"/>
      <c r="K140" s="41"/>
      <c r="L140" s="41">
        <v>1</v>
      </c>
      <c r="M140" s="41"/>
      <c r="N140" s="41"/>
    </row>
    <row r="141" spans="1:14" s="27" customFormat="1" ht="12.75">
      <c r="A141" s="36" t="s">
        <v>299</v>
      </c>
      <c r="B141" s="28" t="s">
        <v>286</v>
      </c>
      <c r="C141" s="30" t="s">
        <v>80</v>
      </c>
      <c r="D141" s="6">
        <f t="shared" si="8"/>
        <v>1</v>
      </c>
      <c r="E141" s="46">
        <f t="shared" si="9"/>
        <v>1</v>
      </c>
      <c r="F141" s="41" t="s">
        <v>205</v>
      </c>
      <c r="G141" s="41" t="s">
        <v>253</v>
      </c>
      <c r="H141" s="41"/>
      <c r="I141" s="41"/>
      <c r="J141" s="41"/>
      <c r="K141" s="41"/>
      <c r="L141" s="41"/>
      <c r="M141" s="41"/>
      <c r="N141" s="41">
        <v>1</v>
      </c>
    </row>
    <row r="142" spans="1:14" s="27" customFormat="1" ht="12.75">
      <c r="A142" s="36" t="s">
        <v>299</v>
      </c>
      <c r="B142" s="28" t="s">
        <v>181</v>
      </c>
      <c r="C142" s="34" t="s">
        <v>80</v>
      </c>
      <c r="D142" s="6">
        <f t="shared" si="8"/>
        <v>1</v>
      </c>
      <c r="E142" s="46">
        <f t="shared" si="9"/>
        <v>1</v>
      </c>
      <c r="F142" s="41" t="s">
        <v>205</v>
      </c>
      <c r="G142" s="41" t="s">
        <v>253</v>
      </c>
      <c r="H142" s="41"/>
      <c r="I142" s="41"/>
      <c r="J142" s="41"/>
      <c r="K142" s="41"/>
      <c r="L142" s="41">
        <v>1</v>
      </c>
      <c r="M142" s="41"/>
      <c r="N142" s="41"/>
    </row>
    <row r="143" spans="1:14" s="27" customFormat="1" ht="12.75">
      <c r="A143" s="36" t="s">
        <v>299</v>
      </c>
      <c r="B143" s="28" t="s">
        <v>283</v>
      </c>
      <c r="C143" s="30" t="s">
        <v>282</v>
      </c>
      <c r="D143" s="6">
        <f t="shared" si="8"/>
        <v>1</v>
      </c>
      <c r="E143" s="46">
        <f t="shared" si="9"/>
        <v>1</v>
      </c>
      <c r="F143" s="41" t="s">
        <v>204</v>
      </c>
      <c r="G143" s="41" t="s">
        <v>257</v>
      </c>
      <c r="H143" s="41"/>
      <c r="I143" s="41"/>
      <c r="J143" s="41"/>
      <c r="K143" s="41"/>
      <c r="L143" s="41"/>
      <c r="M143" s="41"/>
      <c r="N143" s="41">
        <v>1</v>
      </c>
    </row>
    <row r="144" spans="1:14" s="27" customFormat="1" ht="12.75">
      <c r="A144" s="36" t="s">
        <v>299</v>
      </c>
      <c r="B144" s="28" t="s">
        <v>113</v>
      </c>
      <c r="C144" s="34"/>
      <c r="D144" s="6">
        <f t="shared" si="8"/>
        <v>1</v>
      </c>
      <c r="E144" s="46">
        <f t="shared" si="9"/>
        <v>1</v>
      </c>
      <c r="F144" s="41" t="s">
        <v>204</v>
      </c>
      <c r="G144" s="41" t="s">
        <v>253</v>
      </c>
      <c r="H144" s="41"/>
      <c r="I144" s="41"/>
      <c r="J144" s="41">
        <v>1</v>
      </c>
      <c r="K144" s="41"/>
      <c r="L144" s="41"/>
      <c r="M144" s="41"/>
      <c r="N144" s="41"/>
    </row>
    <row r="145" spans="1:14" s="27" customFormat="1" ht="12.75">
      <c r="A145" s="36" t="s">
        <v>299</v>
      </c>
      <c r="B145" s="23" t="s">
        <v>217</v>
      </c>
      <c r="C145" s="23" t="s">
        <v>220</v>
      </c>
      <c r="D145" s="6">
        <f t="shared" si="8"/>
        <v>1</v>
      </c>
      <c r="E145" s="46">
        <f t="shared" si="9"/>
        <v>1</v>
      </c>
      <c r="F145" s="41" t="s">
        <v>204</v>
      </c>
      <c r="G145" s="41" t="s">
        <v>253</v>
      </c>
      <c r="H145" s="42"/>
      <c r="I145" s="42"/>
      <c r="J145" s="42"/>
      <c r="K145" s="41"/>
      <c r="L145" s="41"/>
      <c r="M145" s="41">
        <v>1</v>
      </c>
      <c r="N145" s="41"/>
    </row>
    <row r="146" spans="1:14" s="27" customFormat="1" ht="12.75">
      <c r="A146" s="36" t="s">
        <v>299</v>
      </c>
      <c r="B146" s="7" t="s">
        <v>13</v>
      </c>
      <c r="C146" s="8" t="s">
        <v>9</v>
      </c>
      <c r="D146" s="6">
        <f t="shared" si="8"/>
        <v>1</v>
      </c>
      <c r="E146" s="46">
        <f t="shared" si="9"/>
        <v>1</v>
      </c>
      <c r="F146" s="41" t="s">
        <v>204</v>
      </c>
      <c r="G146" s="41" t="s">
        <v>253</v>
      </c>
      <c r="H146" s="41">
        <v>1</v>
      </c>
      <c r="I146" s="41"/>
      <c r="J146" s="41"/>
      <c r="K146" s="41"/>
      <c r="L146" s="41"/>
      <c r="M146" s="41"/>
      <c r="N146" s="41"/>
    </row>
    <row r="147" spans="1:14" s="27" customFormat="1" ht="12.75">
      <c r="A147" s="36" t="s">
        <v>299</v>
      </c>
      <c r="B147" s="28" t="s">
        <v>172</v>
      </c>
      <c r="C147" s="30"/>
      <c r="D147" s="6">
        <f t="shared" si="8"/>
        <v>1</v>
      </c>
      <c r="E147" s="46">
        <f t="shared" si="9"/>
        <v>1</v>
      </c>
      <c r="F147" s="41" t="s">
        <v>204</v>
      </c>
      <c r="G147" s="41" t="s">
        <v>253</v>
      </c>
      <c r="H147" s="41"/>
      <c r="I147" s="41"/>
      <c r="J147" s="41"/>
      <c r="K147" s="41">
        <v>1</v>
      </c>
      <c r="L147" s="41"/>
      <c r="M147" s="41"/>
      <c r="N147" s="41"/>
    </row>
    <row r="148" spans="1:14" s="27" customFormat="1" ht="12.75">
      <c r="A148" s="36" t="s">
        <v>299</v>
      </c>
      <c r="B148" s="28" t="s">
        <v>161</v>
      </c>
      <c r="C148" s="30" t="s">
        <v>250</v>
      </c>
      <c r="D148" s="6">
        <f t="shared" si="8"/>
        <v>1</v>
      </c>
      <c r="E148" s="46">
        <f t="shared" si="9"/>
        <v>1</v>
      </c>
      <c r="F148" s="41" t="s">
        <v>204</v>
      </c>
      <c r="G148" s="41" t="s">
        <v>253</v>
      </c>
      <c r="H148" s="41"/>
      <c r="I148" s="41"/>
      <c r="J148" s="41"/>
      <c r="K148" s="41">
        <v>1</v>
      </c>
      <c r="L148" s="41"/>
      <c r="M148" s="41"/>
      <c r="N148" s="41"/>
    </row>
    <row r="149" spans="1:14" s="27" customFormat="1" ht="12.75">
      <c r="A149" s="36" t="s">
        <v>299</v>
      </c>
      <c r="B149" s="28" t="s">
        <v>108</v>
      </c>
      <c r="C149" s="30"/>
      <c r="D149" s="6">
        <f t="shared" si="8"/>
        <v>1</v>
      </c>
      <c r="E149" s="46">
        <f t="shared" si="9"/>
        <v>1</v>
      </c>
      <c r="F149" s="41" t="s">
        <v>204</v>
      </c>
      <c r="G149" s="41" t="s">
        <v>253</v>
      </c>
      <c r="H149" s="41"/>
      <c r="I149" s="41"/>
      <c r="J149" s="41">
        <v>1</v>
      </c>
      <c r="K149" s="41"/>
      <c r="L149" s="41"/>
      <c r="M149" s="41"/>
      <c r="N149" s="41"/>
    </row>
    <row r="150" spans="1:14" s="27" customFormat="1" ht="12.75">
      <c r="A150" s="36" t="s">
        <v>299</v>
      </c>
      <c r="B150" s="28" t="s">
        <v>277</v>
      </c>
      <c r="C150" s="30" t="s">
        <v>80</v>
      </c>
      <c r="D150" s="6">
        <f t="shared" si="8"/>
        <v>1</v>
      </c>
      <c r="E150" s="46">
        <f t="shared" si="9"/>
        <v>1</v>
      </c>
      <c r="F150" s="41" t="s">
        <v>204</v>
      </c>
      <c r="G150" s="41" t="s">
        <v>253</v>
      </c>
      <c r="H150" s="41"/>
      <c r="I150" s="41"/>
      <c r="J150" s="41"/>
      <c r="K150" s="41"/>
      <c r="L150" s="41"/>
      <c r="M150" s="41"/>
      <c r="N150" s="41">
        <v>1</v>
      </c>
    </row>
    <row r="151" spans="1:14" s="27" customFormat="1" ht="12.75">
      <c r="A151" s="36" t="s">
        <v>299</v>
      </c>
      <c r="B151" s="28" t="s">
        <v>278</v>
      </c>
      <c r="C151" s="30" t="s">
        <v>80</v>
      </c>
      <c r="D151" s="6">
        <f t="shared" si="8"/>
        <v>1</v>
      </c>
      <c r="E151" s="46">
        <f t="shared" si="9"/>
        <v>1</v>
      </c>
      <c r="F151" s="41" t="s">
        <v>204</v>
      </c>
      <c r="G151" s="41" t="s">
        <v>253</v>
      </c>
      <c r="H151" s="41"/>
      <c r="I151" s="41"/>
      <c r="J151" s="41"/>
      <c r="K151" s="41"/>
      <c r="L151" s="41"/>
      <c r="M151" s="41"/>
      <c r="N151" s="41">
        <v>1</v>
      </c>
    </row>
    <row r="152" spans="1:14" s="27" customFormat="1" ht="12.75">
      <c r="A152" s="36" t="s">
        <v>299</v>
      </c>
      <c r="B152" s="28" t="s">
        <v>279</v>
      </c>
      <c r="C152" s="30" t="s">
        <v>80</v>
      </c>
      <c r="D152" s="6">
        <f t="shared" si="8"/>
        <v>1</v>
      </c>
      <c r="E152" s="46">
        <f t="shared" si="9"/>
        <v>1</v>
      </c>
      <c r="F152" s="41" t="s">
        <v>205</v>
      </c>
      <c r="G152" s="41" t="s">
        <v>253</v>
      </c>
      <c r="H152" s="41"/>
      <c r="I152" s="41"/>
      <c r="J152" s="41"/>
      <c r="K152" s="41"/>
      <c r="L152" s="41"/>
      <c r="M152" s="41"/>
      <c r="N152" s="41">
        <v>1</v>
      </c>
    </row>
    <row r="153" spans="1:14" s="27" customFormat="1" ht="12.75">
      <c r="A153" s="36" t="s">
        <v>299</v>
      </c>
      <c r="B153" s="23" t="s">
        <v>223</v>
      </c>
      <c r="C153" s="23" t="s">
        <v>224</v>
      </c>
      <c r="D153" s="6">
        <f t="shared" si="8"/>
        <v>1</v>
      </c>
      <c r="E153" s="46">
        <f t="shared" si="9"/>
        <v>1</v>
      </c>
      <c r="F153" s="41" t="s">
        <v>205</v>
      </c>
      <c r="G153" s="41" t="s">
        <v>253</v>
      </c>
      <c r="H153" s="41"/>
      <c r="I153" s="41"/>
      <c r="J153" s="41"/>
      <c r="K153" s="41"/>
      <c r="L153" s="41"/>
      <c r="M153" s="41">
        <v>1</v>
      </c>
      <c r="N153" s="41"/>
    </row>
    <row r="154" spans="1:14" s="27" customFormat="1" ht="12.75">
      <c r="A154" s="36" t="s">
        <v>299</v>
      </c>
      <c r="B154" s="31" t="s">
        <v>141</v>
      </c>
      <c r="C154" s="30" t="s">
        <v>142</v>
      </c>
      <c r="D154" s="6">
        <f t="shared" si="8"/>
        <v>1</v>
      </c>
      <c r="E154" s="46">
        <f t="shared" si="9"/>
        <v>1</v>
      </c>
      <c r="F154" s="41" t="s">
        <v>204</v>
      </c>
      <c r="G154" s="41" t="s">
        <v>253</v>
      </c>
      <c r="H154" s="41">
        <v>1</v>
      </c>
      <c r="I154" s="41"/>
      <c r="J154" s="41"/>
      <c r="K154" s="41"/>
      <c r="L154" s="41"/>
      <c r="M154" s="41"/>
      <c r="N154" s="41"/>
    </row>
    <row r="155" spans="1:14" s="27" customFormat="1" ht="12.75">
      <c r="A155" s="36" t="s">
        <v>299</v>
      </c>
      <c r="B155" s="28" t="s">
        <v>99</v>
      </c>
      <c r="C155" s="30"/>
      <c r="D155" s="6">
        <f t="shared" si="8"/>
        <v>1</v>
      </c>
      <c r="E155" s="46">
        <f t="shared" si="9"/>
        <v>1</v>
      </c>
      <c r="F155" s="41" t="s">
        <v>204</v>
      </c>
      <c r="G155" s="41" t="s">
        <v>253</v>
      </c>
      <c r="H155" s="41"/>
      <c r="I155" s="41"/>
      <c r="J155" s="41">
        <v>1</v>
      </c>
      <c r="K155" s="41"/>
      <c r="L155" s="41"/>
      <c r="M155" s="41"/>
      <c r="N155" s="41"/>
    </row>
    <row r="156" spans="1:14" s="27" customFormat="1" ht="12.75">
      <c r="A156" s="36" t="s">
        <v>299</v>
      </c>
      <c r="B156" s="23" t="s">
        <v>221</v>
      </c>
      <c r="C156" s="23" t="s">
        <v>224</v>
      </c>
      <c r="D156" s="6">
        <f t="shared" si="8"/>
        <v>1</v>
      </c>
      <c r="E156" s="46">
        <f t="shared" si="9"/>
        <v>1</v>
      </c>
      <c r="F156" s="41" t="s">
        <v>205</v>
      </c>
      <c r="G156" s="41" t="s">
        <v>253</v>
      </c>
      <c r="H156" s="41"/>
      <c r="I156" s="41"/>
      <c r="J156" s="41"/>
      <c r="K156" s="41"/>
      <c r="L156" s="41"/>
      <c r="M156" s="41">
        <v>1</v>
      </c>
      <c r="N156" s="41"/>
    </row>
    <row r="157" spans="1:14" s="27" customFormat="1" ht="12.75">
      <c r="A157" s="36" t="s">
        <v>299</v>
      </c>
      <c r="B157" s="28" t="s">
        <v>285</v>
      </c>
      <c r="C157" s="30" t="s">
        <v>80</v>
      </c>
      <c r="D157" s="6">
        <f t="shared" si="8"/>
        <v>1</v>
      </c>
      <c r="E157" s="46">
        <f t="shared" si="9"/>
        <v>1</v>
      </c>
      <c r="F157" s="41" t="s">
        <v>204</v>
      </c>
      <c r="G157" s="41" t="s">
        <v>253</v>
      </c>
      <c r="H157" s="41"/>
      <c r="I157" s="41"/>
      <c r="J157" s="41"/>
      <c r="K157" s="41"/>
      <c r="L157" s="41"/>
      <c r="M157" s="41"/>
      <c r="N157" s="41">
        <v>1</v>
      </c>
    </row>
    <row r="158" spans="1:14" s="27" customFormat="1" ht="12.75">
      <c r="A158" s="36" t="s">
        <v>299</v>
      </c>
      <c r="B158" s="28" t="s">
        <v>144</v>
      </c>
      <c r="C158" s="30" t="s">
        <v>142</v>
      </c>
      <c r="D158" s="6">
        <f t="shared" si="8"/>
        <v>1</v>
      </c>
      <c r="E158" s="46">
        <f t="shared" si="9"/>
        <v>1</v>
      </c>
      <c r="F158" s="41" t="s">
        <v>204</v>
      </c>
      <c r="G158" s="41" t="s">
        <v>253</v>
      </c>
      <c r="H158" s="41">
        <v>1</v>
      </c>
      <c r="I158" s="41"/>
      <c r="J158" s="41"/>
      <c r="K158" s="41"/>
      <c r="L158" s="41"/>
      <c r="M158" s="41"/>
      <c r="N158" s="41"/>
    </row>
    <row r="159" spans="1:14" s="27" customFormat="1" ht="12.75">
      <c r="A159" s="36" t="s">
        <v>299</v>
      </c>
      <c r="B159" s="28" t="s">
        <v>143</v>
      </c>
      <c r="C159" s="30" t="s">
        <v>142</v>
      </c>
      <c r="D159" s="6">
        <f t="shared" si="8"/>
        <v>1</v>
      </c>
      <c r="E159" s="46">
        <f t="shared" si="9"/>
        <v>1</v>
      </c>
      <c r="F159" s="41" t="s">
        <v>204</v>
      </c>
      <c r="G159" s="41" t="s">
        <v>253</v>
      </c>
      <c r="H159" s="41">
        <v>1</v>
      </c>
      <c r="I159" s="41"/>
      <c r="J159" s="41"/>
      <c r="K159" s="41"/>
      <c r="L159" s="41"/>
      <c r="M159" s="41"/>
      <c r="N159" s="41"/>
    </row>
    <row r="160" spans="1:14" s="27" customFormat="1" ht="12.75">
      <c r="A160" s="36" t="s">
        <v>299</v>
      </c>
      <c r="B160" s="28" t="s">
        <v>284</v>
      </c>
      <c r="C160" s="30" t="s">
        <v>80</v>
      </c>
      <c r="D160" s="6">
        <f t="shared" si="8"/>
        <v>1</v>
      </c>
      <c r="E160" s="46">
        <f t="shared" si="9"/>
        <v>1</v>
      </c>
      <c r="F160" s="41" t="s">
        <v>204</v>
      </c>
      <c r="G160" s="41" t="s">
        <v>253</v>
      </c>
      <c r="H160" s="41"/>
      <c r="I160" s="41"/>
      <c r="J160" s="41"/>
      <c r="K160" s="41"/>
      <c r="L160" s="41"/>
      <c r="M160" s="41"/>
      <c r="N160" s="41">
        <v>1</v>
      </c>
    </row>
    <row r="161" spans="1:14" s="27" customFormat="1" ht="12.75">
      <c r="A161" s="36" t="s">
        <v>299</v>
      </c>
      <c r="B161" s="24" t="s">
        <v>229</v>
      </c>
      <c r="C161" s="23" t="s">
        <v>233</v>
      </c>
      <c r="D161" s="6">
        <f t="shared" si="8"/>
        <v>1</v>
      </c>
      <c r="E161" s="46">
        <f t="shared" si="9"/>
        <v>1</v>
      </c>
      <c r="F161" s="41" t="s">
        <v>205</v>
      </c>
      <c r="G161" s="41" t="s">
        <v>253</v>
      </c>
      <c r="H161" s="41"/>
      <c r="I161" s="41"/>
      <c r="J161" s="41"/>
      <c r="K161" s="41"/>
      <c r="L161" s="41"/>
      <c r="M161" s="41">
        <v>1</v>
      </c>
      <c r="N161" s="41"/>
    </row>
    <row r="162" spans="1:14" s="27" customFormat="1" ht="12.75">
      <c r="A162" s="36" t="s">
        <v>299</v>
      </c>
      <c r="B162" s="28" t="s">
        <v>175</v>
      </c>
      <c r="C162" s="30"/>
      <c r="D162" s="6">
        <f t="shared" si="8"/>
        <v>1</v>
      </c>
      <c r="E162" s="46">
        <f t="shared" si="9"/>
        <v>1</v>
      </c>
      <c r="F162" s="41" t="s">
        <v>204</v>
      </c>
      <c r="G162" s="41" t="s">
        <v>253</v>
      </c>
      <c r="H162" s="41"/>
      <c r="I162" s="41"/>
      <c r="J162" s="41"/>
      <c r="K162" s="41">
        <v>1</v>
      </c>
      <c r="L162" s="41"/>
      <c r="M162" s="41"/>
      <c r="N162" s="41"/>
    </row>
    <row r="163" spans="1:14" s="27" customFormat="1" ht="12.75">
      <c r="A163" s="36" t="s">
        <v>299</v>
      </c>
      <c r="B163" s="28" t="s">
        <v>122</v>
      </c>
      <c r="C163" s="30"/>
      <c r="D163" s="6">
        <f t="shared" si="8"/>
        <v>1</v>
      </c>
      <c r="E163" s="46">
        <f t="shared" si="9"/>
        <v>1</v>
      </c>
      <c r="F163" s="41" t="s">
        <v>205</v>
      </c>
      <c r="G163" s="41" t="s">
        <v>253</v>
      </c>
      <c r="H163" s="41"/>
      <c r="I163" s="41"/>
      <c r="J163" s="41">
        <v>1</v>
      </c>
      <c r="K163" s="41"/>
      <c r="L163" s="41"/>
      <c r="M163" s="41"/>
      <c r="N163" s="41"/>
    </row>
    <row r="164" spans="1:14" s="27" customFormat="1" ht="12.75">
      <c r="A164" s="36" t="s">
        <v>299</v>
      </c>
      <c r="B164" s="23" t="s">
        <v>222</v>
      </c>
      <c r="C164" s="23" t="s">
        <v>224</v>
      </c>
      <c r="D164" s="6">
        <f aca="true" t="shared" si="10" ref="D164:D190">COUNTA(H164:Z164)</f>
        <v>1</v>
      </c>
      <c r="E164" s="46">
        <f aca="true" t="shared" si="11" ref="E164:E190">SUM(H164:Z164)</f>
        <v>1</v>
      </c>
      <c r="F164" s="41" t="s">
        <v>205</v>
      </c>
      <c r="G164" s="41" t="s">
        <v>253</v>
      </c>
      <c r="H164" s="41"/>
      <c r="I164" s="41"/>
      <c r="J164" s="41"/>
      <c r="K164" s="41"/>
      <c r="L164" s="41"/>
      <c r="M164" s="41">
        <v>1</v>
      </c>
      <c r="N164" s="41"/>
    </row>
    <row r="165" spans="1:14" s="27" customFormat="1" ht="12.75">
      <c r="A165" s="36" t="s">
        <v>299</v>
      </c>
      <c r="B165" s="23" t="s">
        <v>219</v>
      </c>
      <c r="C165" s="23" t="s">
        <v>220</v>
      </c>
      <c r="D165" s="6">
        <f t="shared" si="10"/>
        <v>1</v>
      </c>
      <c r="E165" s="46">
        <f t="shared" si="11"/>
        <v>1</v>
      </c>
      <c r="F165" s="41" t="s">
        <v>204</v>
      </c>
      <c r="G165" s="41" t="s">
        <v>253</v>
      </c>
      <c r="H165" s="42"/>
      <c r="I165" s="42"/>
      <c r="J165" s="42"/>
      <c r="K165" s="41"/>
      <c r="L165" s="41"/>
      <c r="M165" s="41">
        <v>1</v>
      </c>
      <c r="N165" s="41"/>
    </row>
    <row r="166" spans="1:14" s="27" customFormat="1" ht="12.75">
      <c r="A166" s="36" t="s">
        <v>299</v>
      </c>
      <c r="B166" s="28" t="s">
        <v>115</v>
      </c>
      <c r="C166" s="30" t="s">
        <v>80</v>
      </c>
      <c r="D166" s="6">
        <f t="shared" si="10"/>
        <v>1</v>
      </c>
      <c r="E166" s="46">
        <f t="shared" si="11"/>
        <v>1</v>
      </c>
      <c r="F166" s="41" t="s">
        <v>205</v>
      </c>
      <c r="G166" s="41" t="s">
        <v>253</v>
      </c>
      <c r="H166" s="41"/>
      <c r="I166" s="41"/>
      <c r="J166" s="41">
        <v>1</v>
      </c>
      <c r="K166" s="41"/>
      <c r="L166" s="41"/>
      <c r="M166" s="41"/>
      <c r="N166" s="41"/>
    </row>
    <row r="167" spans="1:14" s="27" customFormat="1" ht="12.75">
      <c r="A167" s="36" t="s">
        <v>299</v>
      </c>
      <c r="B167" s="28" t="s">
        <v>275</v>
      </c>
      <c r="C167" s="30" t="s">
        <v>80</v>
      </c>
      <c r="D167" s="6">
        <f t="shared" si="10"/>
        <v>1</v>
      </c>
      <c r="E167" s="46">
        <f t="shared" si="11"/>
        <v>1</v>
      </c>
      <c r="F167" s="41" t="s">
        <v>205</v>
      </c>
      <c r="G167" s="41" t="s">
        <v>253</v>
      </c>
      <c r="H167" s="41"/>
      <c r="I167" s="41"/>
      <c r="J167" s="41"/>
      <c r="K167" s="41"/>
      <c r="L167" s="41"/>
      <c r="M167" s="41"/>
      <c r="N167" s="41">
        <v>1</v>
      </c>
    </row>
    <row r="168" spans="1:14" s="27" customFormat="1" ht="12.75">
      <c r="A168" s="36" t="s">
        <v>299</v>
      </c>
      <c r="B168" s="28" t="s">
        <v>183</v>
      </c>
      <c r="C168" s="30"/>
      <c r="D168" s="6">
        <f t="shared" si="10"/>
        <v>1</v>
      </c>
      <c r="E168" s="46">
        <f t="shared" si="11"/>
        <v>1</v>
      </c>
      <c r="F168" s="41" t="s">
        <v>205</v>
      </c>
      <c r="G168" s="41" t="s">
        <v>253</v>
      </c>
      <c r="H168" s="41"/>
      <c r="I168" s="41"/>
      <c r="J168" s="41"/>
      <c r="K168" s="41"/>
      <c r="L168" s="41">
        <v>1</v>
      </c>
      <c r="M168" s="41"/>
      <c r="N168" s="41"/>
    </row>
    <row r="169" spans="1:14" s="27" customFormat="1" ht="12.75">
      <c r="A169" s="36" t="s">
        <v>299</v>
      </c>
      <c r="B169" s="28" t="s">
        <v>273</v>
      </c>
      <c r="C169" s="23" t="s">
        <v>272</v>
      </c>
      <c r="D169" s="6">
        <f t="shared" si="10"/>
        <v>1</v>
      </c>
      <c r="E169" s="46">
        <f t="shared" si="11"/>
        <v>1</v>
      </c>
      <c r="F169" s="41" t="s">
        <v>205</v>
      </c>
      <c r="G169" s="41" t="s">
        <v>253</v>
      </c>
      <c r="H169" s="41"/>
      <c r="I169" s="41"/>
      <c r="J169" s="41"/>
      <c r="K169" s="41"/>
      <c r="L169" s="41"/>
      <c r="M169" s="41"/>
      <c r="N169" s="41">
        <v>1</v>
      </c>
    </row>
    <row r="170" spans="1:14" s="27" customFormat="1" ht="12.75">
      <c r="A170" s="36" t="s">
        <v>299</v>
      </c>
      <c r="B170" s="28" t="s">
        <v>176</v>
      </c>
      <c r="C170" s="30"/>
      <c r="D170" s="6">
        <f t="shared" si="10"/>
        <v>1</v>
      </c>
      <c r="E170" s="46">
        <f t="shared" si="11"/>
        <v>1</v>
      </c>
      <c r="F170" s="41" t="s">
        <v>205</v>
      </c>
      <c r="G170" s="41" t="s">
        <v>253</v>
      </c>
      <c r="H170" s="41"/>
      <c r="I170" s="41"/>
      <c r="J170" s="41"/>
      <c r="K170" s="41">
        <v>1</v>
      </c>
      <c r="L170" s="41"/>
      <c r="M170" s="41"/>
      <c r="N170" s="41"/>
    </row>
    <row r="171" spans="1:14" s="27" customFormat="1" ht="12.75">
      <c r="A171" s="36" t="s">
        <v>299</v>
      </c>
      <c r="B171" s="28" t="s">
        <v>164</v>
      </c>
      <c r="C171" s="30"/>
      <c r="D171" s="6">
        <f t="shared" si="10"/>
        <v>1</v>
      </c>
      <c r="E171" s="46">
        <f t="shared" si="11"/>
        <v>1</v>
      </c>
      <c r="F171" s="41" t="s">
        <v>204</v>
      </c>
      <c r="G171" s="41" t="s">
        <v>253</v>
      </c>
      <c r="H171" s="41"/>
      <c r="I171" s="41"/>
      <c r="J171" s="41"/>
      <c r="K171" s="41">
        <v>1</v>
      </c>
      <c r="L171" s="41"/>
      <c r="M171" s="41"/>
      <c r="N171" s="41"/>
    </row>
    <row r="172" spans="1:14" s="27" customFormat="1" ht="12.75">
      <c r="A172" s="36" t="s">
        <v>299</v>
      </c>
      <c r="B172" s="28" t="s">
        <v>165</v>
      </c>
      <c r="C172" s="30" t="s">
        <v>80</v>
      </c>
      <c r="D172" s="6">
        <f t="shared" si="10"/>
        <v>1</v>
      </c>
      <c r="E172" s="46">
        <f t="shared" si="11"/>
        <v>1</v>
      </c>
      <c r="F172" s="41" t="s">
        <v>204</v>
      </c>
      <c r="G172" s="41" t="s">
        <v>253</v>
      </c>
      <c r="H172" s="41"/>
      <c r="I172" s="41"/>
      <c r="J172" s="41"/>
      <c r="K172" s="41">
        <v>1</v>
      </c>
      <c r="L172" s="41"/>
      <c r="M172" s="41"/>
      <c r="N172" s="41"/>
    </row>
    <row r="173" spans="1:14" s="27" customFormat="1" ht="12.75">
      <c r="A173" s="36" t="s">
        <v>299</v>
      </c>
      <c r="B173" s="28" t="s">
        <v>274</v>
      </c>
      <c r="C173" s="23" t="s">
        <v>272</v>
      </c>
      <c r="D173" s="6">
        <f t="shared" si="10"/>
        <v>1</v>
      </c>
      <c r="E173" s="46">
        <f t="shared" si="11"/>
        <v>1</v>
      </c>
      <c r="F173" s="41" t="s">
        <v>204</v>
      </c>
      <c r="G173" s="41" t="s">
        <v>253</v>
      </c>
      <c r="H173" s="41"/>
      <c r="I173" s="41"/>
      <c r="J173" s="41"/>
      <c r="K173" s="41"/>
      <c r="L173" s="41"/>
      <c r="M173" s="41"/>
      <c r="N173" s="41">
        <v>1</v>
      </c>
    </row>
    <row r="174" spans="1:14" s="27" customFormat="1" ht="12.75">
      <c r="A174" s="36" t="s">
        <v>299</v>
      </c>
      <c r="B174" s="28" t="s">
        <v>116</v>
      </c>
      <c r="C174" s="30"/>
      <c r="D174" s="6">
        <f t="shared" si="10"/>
        <v>1</v>
      </c>
      <c r="E174" s="46">
        <f t="shared" si="11"/>
        <v>1</v>
      </c>
      <c r="F174" s="41" t="s">
        <v>204</v>
      </c>
      <c r="G174" s="41" t="s">
        <v>253</v>
      </c>
      <c r="H174" s="41"/>
      <c r="I174" s="41"/>
      <c r="J174" s="41">
        <v>1</v>
      </c>
      <c r="K174" s="41"/>
      <c r="L174" s="41"/>
      <c r="M174" s="41"/>
      <c r="N174" s="41"/>
    </row>
    <row r="175" spans="1:14" s="27" customFormat="1" ht="12.75">
      <c r="A175" s="36" t="s">
        <v>299</v>
      </c>
      <c r="B175" s="23" t="s">
        <v>215</v>
      </c>
      <c r="C175" s="30" t="s">
        <v>216</v>
      </c>
      <c r="D175" s="6">
        <f t="shared" si="10"/>
        <v>1</v>
      </c>
      <c r="E175" s="46">
        <f t="shared" si="11"/>
        <v>1</v>
      </c>
      <c r="F175" s="41" t="s">
        <v>204</v>
      </c>
      <c r="G175" s="41" t="s">
        <v>253</v>
      </c>
      <c r="H175" s="42"/>
      <c r="I175" s="42"/>
      <c r="J175" s="42"/>
      <c r="K175" s="41"/>
      <c r="L175" s="41"/>
      <c r="M175" s="41">
        <v>1</v>
      </c>
      <c r="N175" s="41"/>
    </row>
    <row r="176" spans="1:14" s="27" customFormat="1" ht="12.75">
      <c r="A176" s="36" t="s">
        <v>299</v>
      </c>
      <c r="B176" s="23" t="s">
        <v>218</v>
      </c>
      <c r="C176" s="23" t="s">
        <v>220</v>
      </c>
      <c r="D176" s="6">
        <f t="shared" si="10"/>
        <v>1</v>
      </c>
      <c r="E176" s="46">
        <f t="shared" si="11"/>
        <v>1</v>
      </c>
      <c r="F176" s="41" t="s">
        <v>204</v>
      </c>
      <c r="G176" s="41" t="s">
        <v>253</v>
      </c>
      <c r="H176" s="42"/>
      <c r="I176" s="42"/>
      <c r="J176" s="42"/>
      <c r="K176" s="41"/>
      <c r="L176" s="41"/>
      <c r="M176" s="41">
        <v>1</v>
      </c>
      <c r="N176" s="41"/>
    </row>
    <row r="177" spans="1:14" s="27" customFormat="1" ht="12.75">
      <c r="A177" s="36" t="s">
        <v>299</v>
      </c>
      <c r="B177" s="28" t="s">
        <v>271</v>
      </c>
      <c r="C177" s="23" t="s">
        <v>272</v>
      </c>
      <c r="D177" s="6">
        <f t="shared" si="10"/>
        <v>1</v>
      </c>
      <c r="E177" s="46">
        <f t="shared" si="11"/>
        <v>1</v>
      </c>
      <c r="F177" s="41" t="s">
        <v>204</v>
      </c>
      <c r="G177" s="41" t="s">
        <v>253</v>
      </c>
      <c r="H177" s="41"/>
      <c r="I177" s="41"/>
      <c r="J177" s="41"/>
      <c r="K177" s="41"/>
      <c r="L177" s="41"/>
      <c r="M177" s="41"/>
      <c r="N177" s="41">
        <v>1</v>
      </c>
    </row>
    <row r="178" spans="1:14" s="27" customFormat="1" ht="12.75">
      <c r="A178" s="36" t="s">
        <v>299</v>
      </c>
      <c r="B178" s="28" t="s">
        <v>160</v>
      </c>
      <c r="C178" s="30" t="s">
        <v>249</v>
      </c>
      <c r="D178" s="6">
        <f t="shared" si="10"/>
        <v>1</v>
      </c>
      <c r="E178" s="46">
        <f t="shared" si="11"/>
        <v>1</v>
      </c>
      <c r="F178" s="41" t="s">
        <v>204</v>
      </c>
      <c r="G178" s="41" t="s">
        <v>253</v>
      </c>
      <c r="H178" s="41"/>
      <c r="I178" s="41"/>
      <c r="J178" s="41"/>
      <c r="K178" s="41">
        <v>1</v>
      </c>
      <c r="L178" s="41"/>
      <c r="M178" s="41"/>
      <c r="N178" s="41"/>
    </row>
    <row r="179" spans="1:14" s="27" customFormat="1" ht="12.75">
      <c r="A179" s="36" t="s">
        <v>299</v>
      </c>
      <c r="B179" s="23" t="s">
        <v>231</v>
      </c>
      <c r="C179" s="23" t="s">
        <v>233</v>
      </c>
      <c r="D179" s="6">
        <f t="shared" si="10"/>
        <v>1</v>
      </c>
      <c r="E179" s="46">
        <f t="shared" si="11"/>
        <v>1</v>
      </c>
      <c r="F179" s="41" t="s">
        <v>205</v>
      </c>
      <c r="G179" s="41" t="s">
        <v>253</v>
      </c>
      <c r="H179" s="41"/>
      <c r="I179" s="41"/>
      <c r="J179" s="41"/>
      <c r="K179" s="41"/>
      <c r="L179" s="41"/>
      <c r="M179" s="41">
        <v>1</v>
      </c>
      <c r="N179" s="41"/>
    </row>
    <row r="180" spans="1:14" s="27" customFormat="1" ht="12.75">
      <c r="A180" s="36" t="s">
        <v>299</v>
      </c>
      <c r="B180" s="23" t="s">
        <v>232</v>
      </c>
      <c r="C180" s="23" t="s">
        <v>233</v>
      </c>
      <c r="D180" s="6">
        <f t="shared" si="10"/>
        <v>1</v>
      </c>
      <c r="E180" s="46">
        <f t="shared" si="11"/>
        <v>1</v>
      </c>
      <c r="F180" s="41" t="s">
        <v>205</v>
      </c>
      <c r="G180" s="41" t="s">
        <v>253</v>
      </c>
      <c r="H180" s="41"/>
      <c r="I180" s="41"/>
      <c r="J180" s="41"/>
      <c r="K180" s="41"/>
      <c r="L180" s="41"/>
      <c r="M180" s="41">
        <v>1</v>
      </c>
      <c r="N180" s="41"/>
    </row>
    <row r="181" spans="1:14" s="27" customFormat="1" ht="12.75">
      <c r="A181" s="36" t="s">
        <v>299</v>
      </c>
      <c r="B181" s="23" t="s">
        <v>227</v>
      </c>
      <c r="C181" s="23" t="s">
        <v>228</v>
      </c>
      <c r="D181" s="6">
        <f t="shared" si="10"/>
        <v>1</v>
      </c>
      <c r="E181" s="46">
        <f t="shared" si="11"/>
        <v>1</v>
      </c>
      <c r="F181" s="41" t="s">
        <v>204</v>
      </c>
      <c r="G181" s="41" t="s">
        <v>253</v>
      </c>
      <c r="H181" s="41"/>
      <c r="I181" s="41"/>
      <c r="J181" s="41"/>
      <c r="K181" s="41"/>
      <c r="L181" s="41"/>
      <c r="M181" s="41">
        <v>1</v>
      </c>
      <c r="N181" s="41"/>
    </row>
    <row r="182" spans="1:14" s="27" customFormat="1" ht="12.75">
      <c r="A182" s="36" t="s">
        <v>299</v>
      </c>
      <c r="B182" s="28" t="s">
        <v>276</v>
      </c>
      <c r="C182" s="30" t="s">
        <v>80</v>
      </c>
      <c r="D182" s="6">
        <f t="shared" si="10"/>
        <v>1</v>
      </c>
      <c r="E182" s="46">
        <f t="shared" si="11"/>
        <v>1</v>
      </c>
      <c r="F182" s="41" t="s">
        <v>205</v>
      </c>
      <c r="G182" s="41" t="s">
        <v>253</v>
      </c>
      <c r="H182" s="41"/>
      <c r="I182" s="41"/>
      <c r="J182" s="41"/>
      <c r="K182" s="41"/>
      <c r="L182" s="41"/>
      <c r="M182" s="41"/>
      <c r="N182" s="41">
        <v>1</v>
      </c>
    </row>
    <row r="183" spans="1:14" s="27" customFormat="1" ht="12.75">
      <c r="A183" s="36" t="s">
        <v>299</v>
      </c>
      <c r="B183" s="7" t="s">
        <v>214</v>
      </c>
      <c r="C183" s="23" t="s">
        <v>213</v>
      </c>
      <c r="D183" s="6">
        <f t="shared" si="10"/>
        <v>1</v>
      </c>
      <c r="E183" s="46">
        <f t="shared" si="11"/>
        <v>1</v>
      </c>
      <c r="F183" s="41" t="s">
        <v>205</v>
      </c>
      <c r="G183" s="41" t="s">
        <v>253</v>
      </c>
      <c r="H183" s="41"/>
      <c r="I183" s="41"/>
      <c r="J183" s="41"/>
      <c r="K183" s="41"/>
      <c r="L183" s="41"/>
      <c r="M183" s="41">
        <v>1</v>
      </c>
      <c r="N183" s="41"/>
    </row>
    <row r="184" spans="1:14" s="27" customFormat="1" ht="12.75">
      <c r="A184" s="36" t="s">
        <v>299</v>
      </c>
      <c r="B184" s="23" t="s">
        <v>230</v>
      </c>
      <c r="C184" s="23" t="s">
        <v>233</v>
      </c>
      <c r="D184" s="6">
        <f t="shared" si="10"/>
        <v>1</v>
      </c>
      <c r="E184" s="46">
        <f t="shared" si="11"/>
        <v>1</v>
      </c>
      <c r="F184" s="41" t="s">
        <v>205</v>
      </c>
      <c r="G184" s="41" t="s">
        <v>253</v>
      </c>
      <c r="H184" s="41"/>
      <c r="I184" s="41"/>
      <c r="J184" s="41"/>
      <c r="K184" s="41"/>
      <c r="L184" s="41"/>
      <c r="M184" s="41">
        <v>1</v>
      </c>
      <c r="N184" s="41"/>
    </row>
    <row r="185" spans="1:14" s="27" customFormat="1" ht="12.75">
      <c r="A185" s="36" t="s">
        <v>299</v>
      </c>
      <c r="B185" s="28" t="s">
        <v>280</v>
      </c>
      <c r="C185" s="8" t="s">
        <v>21</v>
      </c>
      <c r="D185" s="6">
        <f t="shared" si="10"/>
        <v>1</v>
      </c>
      <c r="E185" s="46">
        <f t="shared" si="11"/>
        <v>1</v>
      </c>
      <c r="F185" s="41" t="s">
        <v>205</v>
      </c>
      <c r="G185" s="41" t="s">
        <v>253</v>
      </c>
      <c r="H185" s="41"/>
      <c r="I185" s="41"/>
      <c r="J185" s="41"/>
      <c r="K185" s="41"/>
      <c r="L185" s="41"/>
      <c r="M185" s="41"/>
      <c r="N185" s="41">
        <v>1</v>
      </c>
    </row>
    <row r="186" spans="1:14" s="27" customFormat="1" ht="12.75">
      <c r="A186" s="36" t="s">
        <v>299</v>
      </c>
      <c r="B186" s="23" t="s">
        <v>226</v>
      </c>
      <c r="C186" s="23" t="s">
        <v>228</v>
      </c>
      <c r="D186" s="6">
        <f t="shared" si="10"/>
        <v>1</v>
      </c>
      <c r="E186" s="46">
        <f t="shared" si="11"/>
        <v>1</v>
      </c>
      <c r="F186" s="41" t="s">
        <v>204</v>
      </c>
      <c r="G186" s="41" t="s">
        <v>253</v>
      </c>
      <c r="H186" s="41"/>
      <c r="I186" s="41"/>
      <c r="J186" s="41"/>
      <c r="K186" s="41"/>
      <c r="L186" s="41"/>
      <c r="M186" s="41">
        <v>1</v>
      </c>
      <c r="N186" s="41"/>
    </row>
    <row r="187" spans="1:14" s="27" customFormat="1" ht="12.75">
      <c r="A187" s="36" t="s">
        <v>299</v>
      </c>
      <c r="B187" s="28" t="s">
        <v>130</v>
      </c>
      <c r="C187" s="30" t="s">
        <v>80</v>
      </c>
      <c r="D187" s="6">
        <f t="shared" si="10"/>
        <v>1</v>
      </c>
      <c r="E187" s="46">
        <f t="shared" si="11"/>
        <v>1</v>
      </c>
      <c r="F187" s="41" t="s">
        <v>204</v>
      </c>
      <c r="G187" s="41" t="s">
        <v>253</v>
      </c>
      <c r="H187" s="41"/>
      <c r="I187" s="41"/>
      <c r="J187" s="41">
        <v>1</v>
      </c>
      <c r="K187" s="41"/>
      <c r="L187" s="41"/>
      <c r="M187" s="41"/>
      <c r="N187" s="41"/>
    </row>
    <row r="188" spans="1:14" s="27" customFormat="1" ht="12.75">
      <c r="A188" s="36" t="s">
        <v>299</v>
      </c>
      <c r="B188" s="23" t="s">
        <v>225</v>
      </c>
      <c r="C188" s="23" t="s">
        <v>228</v>
      </c>
      <c r="D188" s="6">
        <f t="shared" si="10"/>
        <v>1</v>
      </c>
      <c r="E188" s="46">
        <f t="shared" si="11"/>
        <v>1</v>
      </c>
      <c r="F188" s="41" t="s">
        <v>204</v>
      </c>
      <c r="G188" s="41" t="s">
        <v>253</v>
      </c>
      <c r="H188" s="41"/>
      <c r="I188" s="41"/>
      <c r="J188" s="41"/>
      <c r="K188" s="41"/>
      <c r="L188" s="41"/>
      <c r="M188" s="41">
        <v>1</v>
      </c>
      <c r="N188" s="41"/>
    </row>
    <row r="189" spans="1:14" s="27" customFormat="1" ht="12.75">
      <c r="A189" s="36" t="s">
        <v>299</v>
      </c>
      <c r="B189" s="7" t="s">
        <v>23</v>
      </c>
      <c r="C189" s="8" t="s">
        <v>21</v>
      </c>
      <c r="D189" s="6">
        <f t="shared" si="10"/>
        <v>1</v>
      </c>
      <c r="E189" s="46">
        <f t="shared" si="11"/>
        <v>1</v>
      </c>
      <c r="F189" s="41" t="s">
        <v>204</v>
      </c>
      <c r="G189" s="41" t="s">
        <v>253</v>
      </c>
      <c r="H189" s="41">
        <v>1</v>
      </c>
      <c r="I189" s="41"/>
      <c r="J189" s="41"/>
      <c r="K189" s="41"/>
      <c r="L189" s="41"/>
      <c r="M189" s="41"/>
      <c r="N189" s="41"/>
    </row>
    <row r="190" spans="1:14" s="27" customFormat="1" ht="12.75">
      <c r="A190" s="36" t="s">
        <v>299</v>
      </c>
      <c r="B190" s="7" t="s">
        <v>25</v>
      </c>
      <c r="C190" s="8" t="s">
        <v>21</v>
      </c>
      <c r="D190" s="6">
        <f t="shared" si="10"/>
        <v>1</v>
      </c>
      <c r="E190" s="46">
        <f t="shared" si="11"/>
        <v>1</v>
      </c>
      <c r="F190" s="41" t="s">
        <v>205</v>
      </c>
      <c r="G190" s="41" t="s">
        <v>253</v>
      </c>
      <c r="H190" s="41">
        <v>1</v>
      </c>
      <c r="I190" s="41"/>
      <c r="J190" s="41"/>
      <c r="K190" s="41"/>
      <c r="L190" s="41"/>
      <c r="M190" s="41"/>
      <c r="N190" s="41"/>
    </row>
    <row r="191" spans="1:14" s="27" customFormat="1" ht="12.75">
      <c r="A191" s="38"/>
      <c r="B191" s="32"/>
      <c r="C191" s="33"/>
      <c r="D191" s="5"/>
      <c r="E191" s="5"/>
      <c r="F191" s="40"/>
      <c r="G191" s="40"/>
      <c r="H191" s="40"/>
      <c r="I191" s="40"/>
      <c r="J191" s="40"/>
      <c r="K191" s="40"/>
      <c r="L191" s="40"/>
      <c r="M191" s="40"/>
      <c r="N191" s="40"/>
    </row>
    <row r="192" spans="1:14" s="27" customFormat="1" ht="12.75">
      <c r="A192" s="38"/>
      <c r="B192" s="32"/>
      <c r="C192" s="33"/>
      <c r="D192" s="5"/>
      <c r="E192" s="5"/>
      <c r="F192" s="40"/>
      <c r="G192" s="40"/>
      <c r="H192" s="40"/>
      <c r="I192" s="40"/>
      <c r="J192" s="40"/>
      <c r="K192" s="40"/>
      <c r="L192" s="40"/>
      <c r="M192" s="40"/>
      <c r="N192" s="40"/>
    </row>
    <row r="193" spans="1:14" s="27" customFormat="1" ht="12.75">
      <c r="A193" s="38"/>
      <c r="B193" s="32"/>
      <c r="C193" s="33"/>
      <c r="D193" s="5"/>
      <c r="E193" s="5"/>
      <c r="F193" s="40"/>
      <c r="G193" s="40"/>
      <c r="H193" s="40"/>
      <c r="I193" s="40"/>
      <c r="J193" s="40"/>
      <c r="K193" s="40"/>
      <c r="L193" s="40"/>
      <c r="M193" s="40"/>
      <c r="N193" s="40"/>
    </row>
    <row r="194" spans="1:14" s="27" customFormat="1" ht="12.75">
      <c r="A194" s="38"/>
      <c r="B194" s="32"/>
      <c r="C194" s="33"/>
      <c r="D194" s="5"/>
      <c r="E194" s="5"/>
      <c r="F194" s="40"/>
      <c r="G194" s="40"/>
      <c r="H194" s="40"/>
      <c r="I194" s="40"/>
      <c r="J194" s="40"/>
      <c r="K194" s="40"/>
      <c r="L194" s="40"/>
      <c r="M194" s="40"/>
      <c r="N194" s="40"/>
    </row>
    <row r="195" spans="1:14" s="27" customFormat="1" ht="12.75">
      <c r="A195" s="38"/>
      <c r="B195" s="32"/>
      <c r="C195" s="33"/>
      <c r="D195" s="5"/>
      <c r="E195" s="5"/>
      <c r="F195" s="40"/>
      <c r="G195" s="40"/>
      <c r="H195" s="40"/>
      <c r="I195" s="40"/>
      <c r="J195" s="40"/>
      <c r="K195" s="40"/>
      <c r="L195" s="40"/>
      <c r="M195" s="40"/>
      <c r="N195" s="40"/>
    </row>
    <row r="196" spans="1:14" s="27" customFormat="1" ht="12.75">
      <c r="A196" s="38"/>
      <c r="B196" s="32"/>
      <c r="C196" s="33"/>
      <c r="D196" s="5"/>
      <c r="E196" s="5"/>
      <c r="F196" s="40"/>
      <c r="G196" s="40"/>
      <c r="H196" s="40"/>
      <c r="I196" s="40"/>
      <c r="J196" s="40"/>
      <c r="K196" s="40"/>
      <c r="L196" s="40"/>
      <c r="M196" s="40"/>
      <c r="N196" s="40"/>
    </row>
    <row r="197" spans="1:14" s="27" customFormat="1" ht="12.75">
      <c r="A197" s="38"/>
      <c r="B197" s="32"/>
      <c r="C197" s="33"/>
      <c r="D197" s="5"/>
      <c r="E197" s="5"/>
      <c r="F197" s="40"/>
      <c r="G197" s="40"/>
      <c r="H197" s="40"/>
      <c r="I197" s="40"/>
      <c r="J197" s="40"/>
      <c r="K197" s="40"/>
      <c r="L197" s="40"/>
      <c r="M197" s="40"/>
      <c r="N197" s="40"/>
    </row>
    <row r="198" spans="1:14" s="27" customFormat="1" ht="12.75">
      <c r="A198" s="38"/>
      <c r="B198" s="32"/>
      <c r="C198" s="33"/>
      <c r="D198" s="5"/>
      <c r="E198" s="5"/>
      <c r="F198" s="40"/>
      <c r="G198" s="40"/>
      <c r="H198" s="40"/>
      <c r="I198" s="40"/>
      <c r="J198" s="40"/>
      <c r="K198" s="40"/>
      <c r="L198" s="40"/>
      <c r="M198" s="40"/>
      <c r="N198" s="40"/>
    </row>
    <row r="199" spans="1:14" s="27" customFormat="1" ht="12.75">
      <c r="A199" s="38"/>
      <c r="B199" s="32"/>
      <c r="C199" s="33"/>
      <c r="D199" s="5"/>
      <c r="E199" s="5"/>
      <c r="F199" s="40"/>
      <c r="G199" s="40"/>
      <c r="H199" s="40"/>
      <c r="I199" s="40"/>
      <c r="J199" s="40"/>
      <c r="K199" s="40"/>
      <c r="L199" s="40"/>
      <c r="M199" s="40"/>
      <c r="N199" s="40"/>
    </row>
    <row r="200" spans="1:14" s="27" customFormat="1" ht="12.75">
      <c r="A200" s="38"/>
      <c r="B200" s="32"/>
      <c r="C200" s="33"/>
      <c r="D200" s="5"/>
      <c r="E200" s="5"/>
      <c r="F200" s="40"/>
      <c r="G200" s="40"/>
      <c r="H200" s="40"/>
      <c r="I200" s="40"/>
      <c r="J200" s="40"/>
      <c r="K200" s="40"/>
      <c r="L200" s="40"/>
      <c r="M200" s="40"/>
      <c r="N200" s="40"/>
    </row>
    <row r="201" spans="1:14" s="27" customFormat="1" ht="12.75">
      <c r="A201" s="38"/>
      <c r="B201" s="32"/>
      <c r="C201" s="33"/>
      <c r="D201" s="5"/>
      <c r="E201" s="5"/>
      <c r="F201" s="40"/>
      <c r="G201" s="40"/>
      <c r="H201" s="40"/>
      <c r="I201" s="40"/>
      <c r="J201" s="40"/>
      <c r="K201" s="40"/>
      <c r="L201" s="40"/>
      <c r="M201" s="40"/>
      <c r="N201" s="40"/>
    </row>
    <row r="202" spans="1:14" s="27" customFormat="1" ht="12.75">
      <c r="A202" s="38"/>
      <c r="B202" s="32"/>
      <c r="C202" s="33"/>
      <c r="D202" s="5"/>
      <c r="E202" s="5"/>
      <c r="F202" s="40"/>
      <c r="G202" s="40"/>
      <c r="H202" s="40"/>
      <c r="I202" s="40"/>
      <c r="J202" s="40"/>
      <c r="K202" s="40"/>
      <c r="L202" s="40"/>
      <c r="M202" s="40"/>
      <c r="N202" s="40"/>
    </row>
    <row r="203" ht="12.75">
      <c r="A203" s="26"/>
    </row>
    <row r="204" ht="12.75">
      <c r="A204" s="26"/>
    </row>
    <row r="205" ht="12.75">
      <c r="A205" s="26"/>
    </row>
    <row r="206" ht="12.75">
      <c r="A206" s="26"/>
    </row>
    <row r="207" ht="12.75">
      <c r="A207" s="26"/>
    </row>
    <row r="208" ht="12.75">
      <c r="A208" s="26"/>
    </row>
    <row r="209" ht="12.75">
      <c r="A209" s="26"/>
    </row>
    <row r="210" ht="12.75">
      <c r="A210" s="26"/>
    </row>
    <row r="211" ht="12.75">
      <c r="A211" s="26"/>
    </row>
    <row r="212" ht="12.75">
      <c r="A212" s="26"/>
    </row>
    <row r="213" ht="12.75">
      <c r="A213" s="26"/>
    </row>
    <row r="214" ht="12.75">
      <c r="A214" s="26"/>
    </row>
    <row r="215" ht="12.75">
      <c r="A215" s="26"/>
    </row>
    <row r="216" ht="12.75">
      <c r="A216" s="26"/>
    </row>
    <row r="217" ht="12.75">
      <c r="A217" s="26"/>
    </row>
    <row r="218" ht="12.75">
      <c r="A218" s="26"/>
    </row>
    <row r="219" ht="12.75">
      <c r="A219" s="26"/>
    </row>
    <row r="220" ht="12.75">
      <c r="A220" s="26"/>
    </row>
    <row r="221" ht="12.75">
      <c r="A221" s="26"/>
    </row>
    <row r="222" ht="12.75">
      <c r="A222" s="26"/>
    </row>
    <row r="223" ht="12.75">
      <c r="A223" s="26"/>
    </row>
    <row r="224" ht="12.75">
      <c r="A224" s="26"/>
    </row>
    <row r="225" ht="12.75">
      <c r="A225" s="26"/>
    </row>
    <row r="226" ht="12.75">
      <c r="A226" s="26"/>
    </row>
    <row r="227" ht="12.75">
      <c r="A227" s="26"/>
    </row>
    <row r="228" ht="12.75">
      <c r="A228" s="26"/>
    </row>
    <row r="229" ht="12.75">
      <c r="A229" s="26"/>
    </row>
    <row r="230" ht="12.75">
      <c r="A230" s="26"/>
    </row>
    <row r="231" ht="12.75">
      <c r="A231" s="26"/>
    </row>
    <row r="232" ht="12.75">
      <c r="A232" s="26"/>
    </row>
    <row r="233" ht="12.75">
      <c r="A233" s="26"/>
    </row>
    <row r="234" ht="12.75">
      <c r="A234" s="26"/>
    </row>
    <row r="235" ht="12.75">
      <c r="A235" s="26"/>
    </row>
    <row r="236" ht="12.75">
      <c r="A236" s="26"/>
    </row>
    <row r="237" ht="12.75">
      <c r="A237" s="26"/>
    </row>
    <row r="238" ht="12.75">
      <c r="A238" s="26"/>
    </row>
    <row r="239" ht="12.75">
      <c r="A239" s="26"/>
    </row>
    <row r="240" ht="12.75">
      <c r="A240" s="26"/>
    </row>
    <row r="241" ht="12.75">
      <c r="A241" s="26"/>
    </row>
    <row r="242" ht="12.75">
      <c r="A242" s="26"/>
    </row>
    <row r="243" ht="12.75">
      <c r="A243" s="26"/>
    </row>
    <row r="244" ht="12.75">
      <c r="A244" s="26"/>
    </row>
    <row r="245" ht="12.75">
      <c r="A245" s="26"/>
    </row>
    <row r="246" ht="12.75">
      <c r="A246" s="26"/>
    </row>
    <row r="247" ht="12.75">
      <c r="A247" s="26"/>
    </row>
    <row r="248" ht="12.75">
      <c r="A248" s="26"/>
    </row>
    <row r="249" ht="12.75">
      <c r="A249" s="26"/>
    </row>
    <row r="250" ht="12.75">
      <c r="A250" s="26"/>
    </row>
    <row r="251" ht="12.75">
      <c r="A251" s="26"/>
    </row>
    <row r="252" ht="12.75">
      <c r="A252" s="26"/>
    </row>
    <row r="253" ht="12.75">
      <c r="A253" s="26"/>
    </row>
    <row r="254" ht="12.75">
      <c r="A254" s="26"/>
    </row>
    <row r="255" ht="12.75">
      <c r="A255" s="26"/>
    </row>
    <row r="256" ht="12.75">
      <c r="A256" s="26"/>
    </row>
    <row r="257" ht="12.75">
      <c r="A257" s="26"/>
    </row>
    <row r="258" ht="12.75">
      <c r="A258" s="26"/>
    </row>
    <row r="259" ht="12.75">
      <c r="A259" s="26"/>
    </row>
    <row r="260" ht="12.75">
      <c r="A260" s="26"/>
    </row>
    <row r="261" ht="12.75">
      <c r="A261" s="26"/>
    </row>
    <row r="262" ht="12.75">
      <c r="A262" s="26"/>
    </row>
    <row r="263" ht="12.75">
      <c r="A263" s="26"/>
    </row>
    <row r="264" ht="12.75">
      <c r="A264" s="26"/>
    </row>
    <row r="265" ht="12.75">
      <c r="A265" s="26"/>
    </row>
    <row r="266" ht="12.75">
      <c r="A266" s="26"/>
    </row>
    <row r="267" ht="12.75">
      <c r="A267" s="26"/>
    </row>
    <row r="268" ht="12.75">
      <c r="A268" s="26"/>
    </row>
    <row r="269" ht="12.75">
      <c r="A269" s="26"/>
    </row>
    <row r="270" ht="12.75">
      <c r="A270" s="26"/>
    </row>
    <row r="271" ht="12.75">
      <c r="A271" s="26"/>
    </row>
    <row r="272" ht="12.75">
      <c r="A272" s="26"/>
    </row>
    <row r="273" ht="12.75">
      <c r="A273" s="26"/>
    </row>
    <row r="274" ht="12.75">
      <c r="A274" s="26"/>
    </row>
    <row r="275" ht="12.75">
      <c r="A275" s="26"/>
    </row>
    <row r="276" ht="12.75">
      <c r="A276" s="26"/>
    </row>
    <row r="277" ht="12.75">
      <c r="A277" s="26"/>
    </row>
    <row r="278" ht="12.75">
      <c r="A278" s="26"/>
    </row>
    <row r="279" ht="12.75">
      <c r="A279" s="26"/>
    </row>
    <row r="280" ht="12.75">
      <c r="A280" s="26"/>
    </row>
    <row r="281" ht="12.75">
      <c r="A281" s="26"/>
    </row>
    <row r="282" ht="12.75">
      <c r="A282" s="26"/>
    </row>
    <row r="283" ht="12.75">
      <c r="A283" s="26"/>
    </row>
    <row r="284" ht="12.75">
      <c r="A284" s="26"/>
    </row>
    <row r="285" ht="12.75">
      <c r="A285" s="26"/>
    </row>
    <row r="286" ht="12.75">
      <c r="A286" s="26"/>
    </row>
    <row r="287" ht="12.75">
      <c r="A287" s="26"/>
    </row>
    <row r="288" ht="12.75">
      <c r="A288" s="26"/>
    </row>
    <row r="289" ht="12.75">
      <c r="A289" s="26"/>
    </row>
    <row r="290" ht="12.75">
      <c r="A290" s="26"/>
    </row>
    <row r="291" ht="12.75">
      <c r="A291" s="26"/>
    </row>
    <row r="292" ht="12.75">
      <c r="A292" s="26"/>
    </row>
    <row r="293" ht="12.75">
      <c r="A293" s="26"/>
    </row>
    <row r="294" ht="12.75">
      <c r="A294" s="26"/>
    </row>
    <row r="295" ht="12.75">
      <c r="A295" s="26"/>
    </row>
    <row r="296" ht="12.75">
      <c r="A296" s="26"/>
    </row>
    <row r="297" ht="12.75">
      <c r="A297" s="26"/>
    </row>
    <row r="298" ht="12.75">
      <c r="A298" s="26"/>
    </row>
    <row r="299" ht="12.75">
      <c r="A299" s="26"/>
    </row>
    <row r="300" ht="12.75">
      <c r="A300" s="26"/>
    </row>
    <row r="301" ht="12.75">
      <c r="A301" s="26"/>
    </row>
    <row r="302" ht="12.75">
      <c r="A302" s="26"/>
    </row>
    <row r="303" ht="12.75">
      <c r="A303" s="26"/>
    </row>
    <row r="304" ht="12.75">
      <c r="A304" s="26"/>
    </row>
    <row r="305" ht="12.75">
      <c r="A305" s="26"/>
    </row>
    <row r="306" ht="12.75">
      <c r="A306" s="26"/>
    </row>
    <row r="307" ht="12.75">
      <c r="A307" s="26"/>
    </row>
    <row r="308" ht="12.75">
      <c r="A308" s="26"/>
    </row>
    <row r="309" ht="12.75">
      <c r="A309" s="26"/>
    </row>
    <row r="310" ht="12.75">
      <c r="A310" s="26"/>
    </row>
    <row r="311" ht="12.75">
      <c r="A311" s="26"/>
    </row>
    <row r="312" ht="12.75">
      <c r="A312" s="26"/>
    </row>
    <row r="313" ht="12.75">
      <c r="A313" s="26"/>
    </row>
    <row r="314" ht="12.75">
      <c r="A314" s="26"/>
    </row>
    <row r="315" ht="12.75">
      <c r="A315" s="26"/>
    </row>
    <row r="316" ht="12.75">
      <c r="A316" s="26"/>
    </row>
    <row r="317" ht="12.75">
      <c r="A317" s="26"/>
    </row>
    <row r="318" ht="12.75">
      <c r="A318" s="26"/>
    </row>
    <row r="319" ht="12.75">
      <c r="A319" s="26"/>
    </row>
    <row r="320" ht="12.75">
      <c r="A320" s="26"/>
    </row>
    <row r="321" ht="12.75">
      <c r="A321" s="26"/>
    </row>
    <row r="322" ht="12.75">
      <c r="A322" s="26"/>
    </row>
    <row r="323" ht="12.75">
      <c r="A323" s="26"/>
    </row>
    <row r="324" ht="12.75">
      <c r="A324" s="26"/>
    </row>
    <row r="325" ht="12.75">
      <c r="A325" s="26"/>
    </row>
    <row r="326" ht="12.75">
      <c r="A326" s="26"/>
    </row>
    <row r="327" ht="12.75">
      <c r="A327" s="26"/>
    </row>
    <row r="328" ht="12.75">
      <c r="A328" s="26"/>
    </row>
    <row r="329" ht="12.75">
      <c r="A329" s="26"/>
    </row>
    <row r="330" ht="12.75">
      <c r="A330" s="26"/>
    </row>
    <row r="331" ht="12.75">
      <c r="A331" s="26"/>
    </row>
    <row r="332" ht="12.75">
      <c r="A332" s="26"/>
    </row>
    <row r="333" ht="12.75">
      <c r="A333" s="26"/>
    </row>
    <row r="334" ht="12.75">
      <c r="A334" s="26"/>
    </row>
    <row r="335" ht="12.75">
      <c r="A335" s="26"/>
    </row>
    <row r="336" ht="12.75">
      <c r="A336" s="26"/>
    </row>
    <row r="337" ht="12.75">
      <c r="A337" s="26"/>
    </row>
    <row r="338" ht="12.75">
      <c r="A338" s="26"/>
    </row>
  </sheetData>
  <sheetProtection/>
  <autoFilter ref="F3:G177"/>
  <printOptions/>
  <pageMargins left="0.75" right="0.23" top="0.24" bottom="0.27" header="0.2" footer="0.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1"/>
  <sheetViews>
    <sheetView zoomScalePageLayoutView="0" workbookViewId="0" topLeftCell="A1">
      <selection activeCell="A1" sqref="A1"/>
    </sheetView>
  </sheetViews>
  <sheetFormatPr defaultColWidth="9.00390625" defaultRowHeight="12.75" outlineLevelCol="1"/>
  <cols>
    <col min="1" max="1" width="9.125" style="4" customWidth="1"/>
    <col min="2" max="2" width="21.625" style="2" customWidth="1"/>
    <col min="3" max="3" width="27.625" style="3" customWidth="1"/>
    <col min="4" max="5" width="9.125" style="5" customWidth="1"/>
    <col min="6" max="7" width="6.125" style="40" hidden="1" customWidth="1" outlineLevel="1"/>
    <col min="8" max="8" width="8.625" style="40" customWidth="1" collapsed="1"/>
    <col min="9" max="14" width="8.625" style="40" customWidth="1"/>
    <col min="15" max="16384" width="9.125" style="1" customWidth="1"/>
  </cols>
  <sheetData>
    <row r="1" spans="1:14" s="13" customFormat="1" ht="15.75">
      <c r="A1" s="12"/>
      <c r="B1" s="10"/>
      <c r="C1" s="11" t="s">
        <v>300</v>
      </c>
      <c r="D1" s="12"/>
      <c r="E1" s="12"/>
      <c r="F1" s="39"/>
      <c r="G1" s="39"/>
      <c r="H1" s="39"/>
      <c r="I1" s="39"/>
      <c r="J1" s="39"/>
      <c r="K1" s="39"/>
      <c r="L1" s="39"/>
      <c r="M1" s="39"/>
      <c r="N1" s="39"/>
    </row>
    <row r="2" ht="12.75">
      <c r="A2" s="25" t="s">
        <v>265</v>
      </c>
    </row>
    <row r="3" spans="1:14" s="14" customFormat="1" ht="26.25" customHeight="1">
      <c r="A3" s="44" t="s">
        <v>133</v>
      </c>
      <c r="B3" s="44" t="s">
        <v>76</v>
      </c>
      <c r="C3" s="44" t="s">
        <v>77</v>
      </c>
      <c r="D3" s="47" t="s">
        <v>134</v>
      </c>
      <c r="E3" s="48" t="s">
        <v>75</v>
      </c>
      <c r="F3" s="49" t="s">
        <v>203</v>
      </c>
      <c r="G3" s="49" t="s">
        <v>252</v>
      </c>
      <c r="H3" s="45" t="s">
        <v>67</v>
      </c>
      <c r="I3" s="45" t="s">
        <v>68</v>
      </c>
      <c r="J3" s="45" t="s">
        <v>81</v>
      </c>
      <c r="K3" s="45" t="s">
        <v>135</v>
      </c>
      <c r="L3" s="45" t="s">
        <v>136</v>
      </c>
      <c r="M3" s="45" t="s">
        <v>79</v>
      </c>
      <c r="N3" s="45" t="s">
        <v>80</v>
      </c>
    </row>
    <row r="4" spans="1:14" s="27" customFormat="1" ht="12.75">
      <c r="A4" s="37" t="s">
        <v>301</v>
      </c>
      <c r="B4" s="7" t="s">
        <v>56</v>
      </c>
      <c r="C4" s="9" t="s">
        <v>54</v>
      </c>
      <c r="D4" s="6">
        <f aca="true" t="shared" si="0" ref="D4:D36">COUNTA(H4:Z4)</f>
        <v>7</v>
      </c>
      <c r="E4" s="46">
        <f aca="true" t="shared" si="1" ref="E4:E36">SUM(H4:Z4)</f>
        <v>75</v>
      </c>
      <c r="F4" s="41" t="s">
        <v>205</v>
      </c>
      <c r="G4" s="41" t="s">
        <v>253</v>
      </c>
      <c r="H4" s="41">
        <v>2</v>
      </c>
      <c r="I4" s="41">
        <v>1</v>
      </c>
      <c r="J4" s="41">
        <v>20</v>
      </c>
      <c r="K4" s="41">
        <v>30</v>
      </c>
      <c r="L4" s="41">
        <v>10</v>
      </c>
      <c r="M4" s="41">
        <v>2</v>
      </c>
      <c r="N4" s="41">
        <v>10</v>
      </c>
    </row>
    <row r="5" spans="1:14" s="27" customFormat="1" ht="12.75">
      <c r="A5" s="37" t="s">
        <v>302</v>
      </c>
      <c r="B5" s="7" t="s">
        <v>55</v>
      </c>
      <c r="C5" s="9" t="s">
        <v>54</v>
      </c>
      <c r="D5" s="6">
        <f t="shared" si="0"/>
        <v>7</v>
      </c>
      <c r="E5" s="46">
        <f t="shared" si="1"/>
        <v>65</v>
      </c>
      <c r="F5" s="41" t="s">
        <v>205</v>
      </c>
      <c r="G5" s="41" t="s">
        <v>253</v>
      </c>
      <c r="H5" s="41">
        <v>2</v>
      </c>
      <c r="I5" s="41">
        <v>1</v>
      </c>
      <c r="J5" s="41">
        <v>20</v>
      </c>
      <c r="K5" s="41">
        <v>20</v>
      </c>
      <c r="L5" s="41">
        <v>10</v>
      </c>
      <c r="M5" s="41">
        <v>2</v>
      </c>
      <c r="N5" s="41">
        <v>10</v>
      </c>
    </row>
    <row r="6" spans="1:14" s="27" customFormat="1" ht="12.75">
      <c r="A6" s="37" t="s">
        <v>303</v>
      </c>
      <c r="B6" s="7" t="s">
        <v>35</v>
      </c>
      <c r="C6" s="8" t="s">
        <v>73</v>
      </c>
      <c r="D6" s="6">
        <f t="shared" si="0"/>
        <v>5</v>
      </c>
      <c r="E6" s="46">
        <f t="shared" si="1"/>
        <v>62</v>
      </c>
      <c r="F6" s="41" t="s">
        <v>205</v>
      </c>
      <c r="G6" s="41" t="s">
        <v>257</v>
      </c>
      <c r="H6" s="41">
        <v>1</v>
      </c>
      <c r="I6" s="41">
        <v>20</v>
      </c>
      <c r="J6" s="41"/>
      <c r="K6" s="41">
        <v>10</v>
      </c>
      <c r="L6" s="41">
        <v>1</v>
      </c>
      <c r="M6" s="41"/>
      <c r="N6" s="41">
        <v>30</v>
      </c>
    </row>
    <row r="7" spans="1:14" s="27" customFormat="1" ht="12.75">
      <c r="A7" s="37" t="s">
        <v>304</v>
      </c>
      <c r="B7" s="7" t="s">
        <v>33</v>
      </c>
      <c r="C7" s="8" t="s">
        <v>31</v>
      </c>
      <c r="D7" s="6">
        <f t="shared" si="0"/>
        <v>5</v>
      </c>
      <c r="E7" s="46">
        <f t="shared" si="1"/>
        <v>45</v>
      </c>
      <c r="F7" s="41" t="s">
        <v>205</v>
      </c>
      <c r="G7" s="41" t="s">
        <v>253</v>
      </c>
      <c r="H7" s="41">
        <v>1</v>
      </c>
      <c r="I7" s="41"/>
      <c r="J7" s="41">
        <v>2</v>
      </c>
      <c r="K7" s="41">
        <v>40</v>
      </c>
      <c r="L7" s="41">
        <v>1</v>
      </c>
      <c r="M7" s="41">
        <v>1</v>
      </c>
      <c r="N7" s="41"/>
    </row>
    <row r="8" spans="1:14" s="27" customFormat="1" ht="12.75">
      <c r="A8" s="37" t="s">
        <v>305</v>
      </c>
      <c r="B8" s="7" t="s">
        <v>57</v>
      </c>
      <c r="C8" s="9" t="s">
        <v>54</v>
      </c>
      <c r="D8" s="6">
        <f t="shared" si="0"/>
        <v>6</v>
      </c>
      <c r="E8" s="46">
        <f t="shared" si="1"/>
        <v>35</v>
      </c>
      <c r="F8" s="41" t="s">
        <v>205</v>
      </c>
      <c r="G8" s="41" t="s">
        <v>253</v>
      </c>
      <c r="H8" s="41">
        <v>2</v>
      </c>
      <c r="I8" s="41">
        <v>1</v>
      </c>
      <c r="J8" s="41"/>
      <c r="K8" s="41">
        <v>10</v>
      </c>
      <c r="L8" s="41">
        <v>10</v>
      </c>
      <c r="M8" s="41">
        <v>2</v>
      </c>
      <c r="N8" s="41">
        <v>10</v>
      </c>
    </row>
    <row r="9" spans="1:14" s="27" customFormat="1" ht="12.75">
      <c r="A9" s="37" t="s">
        <v>306</v>
      </c>
      <c r="B9" s="7" t="s">
        <v>49</v>
      </c>
      <c r="C9" s="8" t="s">
        <v>47</v>
      </c>
      <c r="D9" s="6">
        <f t="shared" si="0"/>
        <v>5</v>
      </c>
      <c r="E9" s="46">
        <f t="shared" si="1"/>
        <v>33</v>
      </c>
      <c r="F9" s="41" t="s">
        <v>205</v>
      </c>
      <c r="G9" s="41" t="s">
        <v>253</v>
      </c>
      <c r="H9" s="41">
        <v>1</v>
      </c>
      <c r="I9" s="41">
        <v>1</v>
      </c>
      <c r="J9" s="41">
        <v>1</v>
      </c>
      <c r="K9" s="41">
        <v>10</v>
      </c>
      <c r="L9" s="41">
        <v>20</v>
      </c>
      <c r="M9" s="41"/>
      <c r="N9" s="41"/>
    </row>
    <row r="10" spans="1:14" s="27" customFormat="1" ht="12.75">
      <c r="A10" s="37" t="s">
        <v>307</v>
      </c>
      <c r="B10" s="7" t="s">
        <v>264</v>
      </c>
      <c r="C10" s="9" t="s">
        <v>61</v>
      </c>
      <c r="D10" s="6">
        <f t="shared" si="0"/>
        <v>4</v>
      </c>
      <c r="E10" s="46">
        <f t="shared" si="1"/>
        <v>32</v>
      </c>
      <c r="F10" s="41" t="s">
        <v>205</v>
      </c>
      <c r="G10" s="41" t="s">
        <v>253</v>
      </c>
      <c r="H10" s="41"/>
      <c r="I10" s="41">
        <v>10</v>
      </c>
      <c r="J10" s="41"/>
      <c r="K10" s="41">
        <v>1</v>
      </c>
      <c r="L10" s="41">
        <v>1</v>
      </c>
      <c r="M10" s="41"/>
      <c r="N10" s="41">
        <v>20</v>
      </c>
    </row>
    <row r="11" spans="1:14" s="27" customFormat="1" ht="12.75">
      <c r="A11" s="37" t="s">
        <v>308</v>
      </c>
      <c r="B11" s="23" t="s">
        <v>207</v>
      </c>
      <c r="C11" s="30" t="s">
        <v>263</v>
      </c>
      <c r="D11" s="6">
        <f t="shared" si="0"/>
        <v>2</v>
      </c>
      <c r="E11" s="46">
        <f t="shared" si="1"/>
        <v>30</v>
      </c>
      <c r="F11" s="41" t="s">
        <v>205</v>
      </c>
      <c r="G11" s="41" t="s">
        <v>253</v>
      </c>
      <c r="H11" s="42"/>
      <c r="I11" s="42"/>
      <c r="J11" s="42"/>
      <c r="K11" s="41"/>
      <c r="L11" s="41"/>
      <c r="M11" s="41">
        <v>20</v>
      </c>
      <c r="N11" s="41">
        <v>10</v>
      </c>
    </row>
    <row r="12" spans="1:14" s="27" customFormat="1" ht="12.75">
      <c r="A12" s="37" t="s">
        <v>309</v>
      </c>
      <c r="B12" s="7" t="s">
        <v>82</v>
      </c>
      <c r="C12" s="8" t="s">
        <v>14</v>
      </c>
      <c r="D12" s="6">
        <f t="shared" si="0"/>
        <v>7</v>
      </c>
      <c r="E12" s="46">
        <f t="shared" si="1"/>
        <v>30</v>
      </c>
      <c r="F12" s="41" t="s">
        <v>205</v>
      </c>
      <c r="G12" s="41" t="s">
        <v>253</v>
      </c>
      <c r="H12" s="41">
        <v>2</v>
      </c>
      <c r="I12" s="41">
        <v>2</v>
      </c>
      <c r="J12" s="41">
        <v>10</v>
      </c>
      <c r="K12" s="41">
        <v>1</v>
      </c>
      <c r="L12" s="41">
        <v>3</v>
      </c>
      <c r="M12" s="41">
        <v>2</v>
      </c>
      <c r="N12" s="41">
        <v>10</v>
      </c>
    </row>
    <row r="13" spans="1:14" s="27" customFormat="1" ht="12.75">
      <c r="A13" s="37" t="s">
        <v>310</v>
      </c>
      <c r="B13" s="7" t="s">
        <v>2</v>
      </c>
      <c r="C13" s="8" t="s">
        <v>0</v>
      </c>
      <c r="D13" s="6">
        <f t="shared" si="0"/>
        <v>3</v>
      </c>
      <c r="E13" s="46">
        <f t="shared" si="1"/>
        <v>22</v>
      </c>
      <c r="F13" s="41" t="s">
        <v>205</v>
      </c>
      <c r="G13" s="41" t="s">
        <v>253</v>
      </c>
      <c r="H13" s="41">
        <v>20</v>
      </c>
      <c r="I13" s="41"/>
      <c r="J13" s="41">
        <v>1</v>
      </c>
      <c r="K13" s="41"/>
      <c r="L13" s="41"/>
      <c r="M13" s="41"/>
      <c r="N13" s="41">
        <v>1</v>
      </c>
    </row>
    <row r="14" spans="1:14" s="27" customFormat="1" ht="12.75">
      <c r="A14" s="37" t="s">
        <v>311</v>
      </c>
      <c r="B14" s="29" t="s">
        <v>245</v>
      </c>
      <c r="C14" s="29" t="s">
        <v>238</v>
      </c>
      <c r="D14" s="6">
        <f t="shared" si="0"/>
        <v>2</v>
      </c>
      <c r="E14" s="46">
        <f t="shared" si="1"/>
        <v>21</v>
      </c>
      <c r="F14" s="41" t="s">
        <v>205</v>
      </c>
      <c r="G14" s="41" t="s">
        <v>258</v>
      </c>
      <c r="H14" s="41"/>
      <c r="I14" s="41"/>
      <c r="J14" s="41"/>
      <c r="K14" s="41">
        <v>1</v>
      </c>
      <c r="L14" s="41">
        <v>20</v>
      </c>
      <c r="M14" s="41"/>
      <c r="N14" s="41"/>
    </row>
    <row r="15" spans="1:14" s="27" customFormat="1" ht="12.75">
      <c r="A15" s="37" t="s">
        <v>312</v>
      </c>
      <c r="B15" s="7" t="s">
        <v>3</v>
      </c>
      <c r="C15" s="8" t="s">
        <v>0</v>
      </c>
      <c r="D15" s="6">
        <f t="shared" si="0"/>
        <v>1</v>
      </c>
      <c r="E15" s="46">
        <f t="shared" si="1"/>
        <v>20</v>
      </c>
      <c r="F15" s="41" t="s">
        <v>205</v>
      </c>
      <c r="G15" s="41" t="s">
        <v>253</v>
      </c>
      <c r="H15" s="41">
        <v>20</v>
      </c>
      <c r="I15" s="41"/>
      <c r="J15" s="41"/>
      <c r="K15" s="41"/>
      <c r="L15" s="41"/>
      <c r="M15" s="41"/>
      <c r="N15" s="41"/>
    </row>
    <row r="16" spans="1:14" s="27" customFormat="1" ht="12.75">
      <c r="A16" s="37" t="s">
        <v>313</v>
      </c>
      <c r="B16" s="7" t="s">
        <v>65</v>
      </c>
      <c r="C16" s="9" t="s">
        <v>269</v>
      </c>
      <c r="D16" s="6">
        <f t="shared" si="0"/>
        <v>6</v>
      </c>
      <c r="E16" s="46">
        <f t="shared" si="1"/>
        <v>17</v>
      </c>
      <c r="F16" s="41" t="s">
        <v>205</v>
      </c>
      <c r="G16" s="41" t="s">
        <v>253</v>
      </c>
      <c r="H16" s="41"/>
      <c r="I16" s="41">
        <v>1</v>
      </c>
      <c r="J16" s="41">
        <v>2</v>
      </c>
      <c r="K16" s="41">
        <v>1</v>
      </c>
      <c r="L16" s="41">
        <v>1</v>
      </c>
      <c r="M16" s="41">
        <v>2</v>
      </c>
      <c r="N16" s="41">
        <v>10</v>
      </c>
    </row>
    <row r="17" spans="1:14" s="27" customFormat="1" ht="12.75">
      <c r="A17" s="37" t="s">
        <v>314</v>
      </c>
      <c r="B17" s="7" t="s">
        <v>39</v>
      </c>
      <c r="C17" s="8" t="s">
        <v>36</v>
      </c>
      <c r="D17" s="6">
        <f t="shared" si="0"/>
        <v>4</v>
      </c>
      <c r="E17" s="46">
        <f t="shared" si="1"/>
        <v>13</v>
      </c>
      <c r="F17" s="41" t="s">
        <v>205</v>
      </c>
      <c r="G17" s="41" t="s">
        <v>257</v>
      </c>
      <c r="H17" s="41">
        <v>10</v>
      </c>
      <c r="I17" s="41"/>
      <c r="J17" s="41">
        <v>1</v>
      </c>
      <c r="K17" s="41">
        <v>1</v>
      </c>
      <c r="L17" s="41">
        <v>1</v>
      </c>
      <c r="M17" s="41"/>
      <c r="N17" s="41"/>
    </row>
    <row r="18" spans="1:14" s="27" customFormat="1" ht="12.75">
      <c r="A18" s="37" t="s">
        <v>325</v>
      </c>
      <c r="B18" s="28" t="s">
        <v>127</v>
      </c>
      <c r="C18" s="9" t="s">
        <v>269</v>
      </c>
      <c r="D18" s="6">
        <f>COUNTA(H18:Z18)</f>
        <v>2</v>
      </c>
      <c r="E18" s="46">
        <f>SUM(H18:Z18)</f>
        <v>12</v>
      </c>
      <c r="F18" s="41" t="s">
        <v>205</v>
      </c>
      <c r="G18" s="41" t="s">
        <v>253</v>
      </c>
      <c r="H18" s="41"/>
      <c r="I18" s="41"/>
      <c r="J18" s="41">
        <v>2</v>
      </c>
      <c r="K18" s="41"/>
      <c r="L18" s="41"/>
      <c r="M18" s="41"/>
      <c r="N18" s="41">
        <v>10</v>
      </c>
    </row>
    <row r="19" spans="1:14" s="27" customFormat="1" ht="12.75">
      <c r="A19" s="37" t="s">
        <v>326</v>
      </c>
      <c r="B19" s="7" t="s">
        <v>140</v>
      </c>
      <c r="C19" s="8" t="s">
        <v>44</v>
      </c>
      <c r="D19" s="6">
        <f t="shared" si="0"/>
        <v>3</v>
      </c>
      <c r="E19" s="46">
        <f t="shared" si="1"/>
        <v>12</v>
      </c>
      <c r="F19" s="41" t="s">
        <v>205</v>
      </c>
      <c r="G19" s="41" t="s">
        <v>253</v>
      </c>
      <c r="H19" s="41">
        <v>1</v>
      </c>
      <c r="I19" s="41"/>
      <c r="J19" s="41">
        <v>10</v>
      </c>
      <c r="K19" s="41"/>
      <c r="L19" s="41"/>
      <c r="M19" s="41"/>
      <c r="N19" s="41">
        <v>1</v>
      </c>
    </row>
    <row r="20" spans="1:14" s="27" customFormat="1" ht="12.75">
      <c r="A20" s="37" t="s">
        <v>326</v>
      </c>
      <c r="B20" s="28" t="s">
        <v>139</v>
      </c>
      <c r="C20" s="9" t="s">
        <v>74</v>
      </c>
      <c r="D20" s="6">
        <f t="shared" si="0"/>
        <v>3</v>
      </c>
      <c r="E20" s="46">
        <f t="shared" si="1"/>
        <v>12</v>
      </c>
      <c r="F20" s="41" t="s">
        <v>205</v>
      </c>
      <c r="G20" s="41" t="s">
        <v>253</v>
      </c>
      <c r="H20" s="41"/>
      <c r="I20" s="41">
        <v>10</v>
      </c>
      <c r="J20" s="41"/>
      <c r="K20" s="41">
        <v>1</v>
      </c>
      <c r="L20" s="41">
        <v>1</v>
      </c>
      <c r="M20" s="41"/>
      <c r="N20" s="41"/>
    </row>
    <row r="21" spans="1:14" s="27" customFormat="1" ht="12.75">
      <c r="A21" s="37" t="s">
        <v>326</v>
      </c>
      <c r="B21" s="28" t="s">
        <v>138</v>
      </c>
      <c r="C21" s="9" t="s">
        <v>74</v>
      </c>
      <c r="D21" s="6">
        <f t="shared" si="0"/>
        <v>3</v>
      </c>
      <c r="E21" s="46">
        <f t="shared" si="1"/>
        <v>12</v>
      </c>
      <c r="F21" s="41" t="s">
        <v>205</v>
      </c>
      <c r="G21" s="41" t="s">
        <v>253</v>
      </c>
      <c r="H21" s="41"/>
      <c r="I21" s="41">
        <v>10</v>
      </c>
      <c r="J21" s="41"/>
      <c r="K21" s="41">
        <v>1</v>
      </c>
      <c r="L21" s="41">
        <v>1</v>
      </c>
      <c r="M21" s="41"/>
      <c r="N21" s="41"/>
    </row>
    <row r="22" spans="1:14" s="27" customFormat="1" ht="12.75">
      <c r="A22" s="37" t="s">
        <v>326</v>
      </c>
      <c r="B22" s="7" t="s">
        <v>45</v>
      </c>
      <c r="C22" s="8" t="s">
        <v>44</v>
      </c>
      <c r="D22" s="6">
        <f t="shared" si="0"/>
        <v>3</v>
      </c>
      <c r="E22" s="46">
        <f t="shared" si="1"/>
        <v>12</v>
      </c>
      <c r="F22" s="41" t="s">
        <v>205</v>
      </c>
      <c r="G22" s="41" t="s">
        <v>253</v>
      </c>
      <c r="H22" s="41">
        <v>1</v>
      </c>
      <c r="I22" s="41"/>
      <c r="J22" s="41">
        <v>10</v>
      </c>
      <c r="K22" s="41">
        <v>1</v>
      </c>
      <c r="L22" s="41"/>
      <c r="M22" s="41"/>
      <c r="N22" s="41"/>
    </row>
    <row r="23" spans="1:14" s="27" customFormat="1" ht="12.75">
      <c r="A23" s="37" t="s">
        <v>327</v>
      </c>
      <c r="B23" s="28" t="s">
        <v>180</v>
      </c>
      <c r="C23" s="35" t="s">
        <v>92</v>
      </c>
      <c r="D23" s="6">
        <f t="shared" si="0"/>
        <v>2</v>
      </c>
      <c r="E23" s="46">
        <f t="shared" si="1"/>
        <v>11</v>
      </c>
      <c r="F23" s="41" t="s">
        <v>205</v>
      </c>
      <c r="G23" s="41" t="s">
        <v>254</v>
      </c>
      <c r="H23" s="41"/>
      <c r="I23" s="41"/>
      <c r="J23" s="41"/>
      <c r="K23" s="41">
        <v>10</v>
      </c>
      <c r="L23" s="41">
        <v>1</v>
      </c>
      <c r="M23" s="41"/>
      <c r="N23" s="41"/>
    </row>
    <row r="24" spans="1:14" s="27" customFormat="1" ht="12.75">
      <c r="A24" s="37" t="s">
        <v>327</v>
      </c>
      <c r="B24" s="28" t="s">
        <v>151</v>
      </c>
      <c r="C24" s="30" t="s">
        <v>152</v>
      </c>
      <c r="D24" s="6">
        <f t="shared" si="0"/>
        <v>2</v>
      </c>
      <c r="E24" s="46">
        <f t="shared" si="1"/>
        <v>11</v>
      </c>
      <c r="F24" s="41" t="s">
        <v>205</v>
      </c>
      <c r="G24" s="41" t="s">
        <v>253</v>
      </c>
      <c r="H24" s="41"/>
      <c r="I24" s="41">
        <v>1</v>
      </c>
      <c r="J24" s="41"/>
      <c r="K24" s="41">
        <v>10</v>
      </c>
      <c r="L24" s="41"/>
      <c r="M24" s="41"/>
      <c r="N24" s="41"/>
    </row>
    <row r="25" spans="1:14" s="27" customFormat="1" ht="12.75">
      <c r="A25" s="37" t="s">
        <v>315</v>
      </c>
      <c r="B25" s="28" t="s">
        <v>287</v>
      </c>
      <c r="C25" s="30" t="s">
        <v>263</v>
      </c>
      <c r="D25" s="6">
        <f t="shared" si="0"/>
        <v>1</v>
      </c>
      <c r="E25" s="46">
        <f t="shared" si="1"/>
        <v>10</v>
      </c>
      <c r="F25" s="41" t="s">
        <v>205</v>
      </c>
      <c r="G25" s="41" t="s">
        <v>253</v>
      </c>
      <c r="H25" s="41"/>
      <c r="I25" s="41"/>
      <c r="J25" s="41"/>
      <c r="K25" s="41"/>
      <c r="L25" s="41"/>
      <c r="M25" s="41"/>
      <c r="N25" s="41">
        <v>10</v>
      </c>
    </row>
    <row r="26" spans="1:14" s="27" customFormat="1" ht="12.75">
      <c r="A26" s="37" t="s">
        <v>316</v>
      </c>
      <c r="B26" s="7" t="s">
        <v>28</v>
      </c>
      <c r="C26" s="8" t="s">
        <v>26</v>
      </c>
      <c r="D26" s="6">
        <f t="shared" si="0"/>
        <v>5</v>
      </c>
      <c r="E26" s="46">
        <f t="shared" si="1"/>
        <v>9</v>
      </c>
      <c r="F26" s="41" t="s">
        <v>205</v>
      </c>
      <c r="G26" s="41" t="s">
        <v>253</v>
      </c>
      <c r="H26" s="41">
        <v>2</v>
      </c>
      <c r="I26" s="41">
        <v>3</v>
      </c>
      <c r="J26" s="41"/>
      <c r="K26" s="41">
        <v>1</v>
      </c>
      <c r="L26" s="41">
        <v>1</v>
      </c>
      <c r="M26" s="41">
        <v>2</v>
      </c>
      <c r="N26" s="41"/>
    </row>
    <row r="27" spans="1:14" s="27" customFormat="1" ht="12.75">
      <c r="A27" s="37" t="s">
        <v>319</v>
      </c>
      <c r="B27" s="28" t="s">
        <v>128</v>
      </c>
      <c r="C27" s="30" t="s">
        <v>126</v>
      </c>
      <c r="D27" s="6">
        <f t="shared" si="0"/>
        <v>5</v>
      </c>
      <c r="E27" s="46">
        <f t="shared" si="1"/>
        <v>7</v>
      </c>
      <c r="F27" s="41" t="s">
        <v>205</v>
      </c>
      <c r="G27" s="41" t="s">
        <v>253</v>
      </c>
      <c r="H27" s="41"/>
      <c r="I27" s="41"/>
      <c r="J27" s="41">
        <v>2</v>
      </c>
      <c r="K27" s="41">
        <v>1</v>
      </c>
      <c r="L27" s="41">
        <v>1</v>
      </c>
      <c r="M27" s="41">
        <v>2</v>
      </c>
      <c r="N27" s="41">
        <v>1</v>
      </c>
    </row>
    <row r="28" spans="1:14" s="27" customFormat="1" ht="12.75">
      <c r="A28" s="37" t="s">
        <v>319</v>
      </c>
      <c r="B28" s="28" t="s">
        <v>125</v>
      </c>
      <c r="C28" s="30" t="s">
        <v>126</v>
      </c>
      <c r="D28" s="6">
        <f t="shared" si="0"/>
        <v>5</v>
      </c>
      <c r="E28" s="46">
        <f t="shared" si="1"/>
        <v>7</v>
      </c>
      <c r="F28" s="41" t="s">
        <v>205</v>
      </c>
      <c r="G28" s="41" t="s">
        <v>253</v>
      </c>
      <c r="H28" s="41"/>
      <c r="I28" s="41"/>
      <c r="J28" s="41">
        <v>2</v>
      </c>
      <c r="K28" s="41">
        <v>1</v>
      </c>
      <c r="L28" s="41">
        <v>1</v>
      </c>
      <c r="M28" s="41">
        <v>2</v>
      </c>
      <c r="N28" s="41">
        <v>1</v>
      </c>
    </row>
    <row r="29" spans="1:14" s="27" customFormat="1" ht="12.75">
      <c r="A29" s="37" t="s">
        <v>317</v>
      </c>
      <c r="B29" s="28" t="s">
        <v>266</v>
      </c>
      <c r="C29" s="30" t="s">
        <v>267</v>
      </c>
      <c r="D29" s="6">
        <f t="shared" si="0"/>
        <v>1</v>
      </c>
      <c r="E29" s="46">
        <f t="shared" si="1"/>
        <v>6</v>
      </c>
      <c r="F29" s="41" t="s">
        <v>205</v>
      </c>
      <c r="G29" s="41" t="s">
        <v>253</v>
      </c>
      <c r="H29" s="41"/>
      <c r="I29" s="41"/>
      <c r="J29" s="41"/>
      <c r="K29" s="41"/>
      <c r="L29" s="41"/>
      <c r="M29" s="41"/>
      <c r="N29" s="41">
        <v>6</v>
      </c>
    </row>
    <row r="30" spans="1:14" s="27" customFormat="1" ht="12.75">
      <c r="A30" s="37" t="s">
        <v>318</v>
      </c>
      <c r="B30" s="28" t="s">
        <v>169</v>
      </c>
      <c r="C30" s="30" t="s">
        <v>234</v>
      </c>
      <c r="D30" s="6">
        <f t="shared" si="0"/>
        <v>4</v>
      </c>
      <c r="E30" s="46">
        <f t="shared" si="1"/>
        <v>4</v>
      </c>
      <c r="F30" s="41" t="s">
        <v>205</v>
      </c>
      <c r="G30" s="41" t="s">
        <v>253</v>
      </c>
      <c r="H30" s="41"/>
      <c r="I30" s="41"/>
      <c r="J30" s="41"/>
      <c r="K30" s="41">
        <v>1</v>
      </c>
      <c r="L30" s="41">
        <v>1</v>
      </c>
      <c r="M30" s="41">
        <v>1</v>
      </c>
      <c r="N30" s="41">
        <v>1</v>
      </c>
    </row>
    <row r="31" spans="1:14" s="27" customFormat="1" ht="12.75">
      <c r="A31" s="37" t="s">
        <v>320</v>
      </c>
      <c r="B31" s="7" t="s">
        <v>46</v>
      </c>
      <c r="C31" s="8" t="s">
        <v>44</v>
      </c>
      <c r="D31" s="6">
        <f t="shared" si="0"/>
        <v>3</v>
      </c>
      <c r="E31" s="46">
        <f t="shared" si="1"/>
        <v>3</v>
      </c>
      <c r="F31" s="41" t="s">
        <v>205</v>
      </c>
      <c r="G31" s="41" t="s">
        <v>253</v>
      </c>
      <c r="H31" s="41">
        <v>1</v>
      </c>
      <c r="I31" s="41"/>
      <c r="J31" s="41">
        <v>1</v>
      </c>
      <c r="K31" s="41"/>
      <c r="L31" s="41"/>
      <c r="M31" s="41"/>
      <c r="N31" s="41">
        <v>1</v>
      </c>
    </row>
    <row r="32" spans="1:14" s="27" customFormat="1" ht="12.75">
      <c r="A32" s="37" t="s">
        <v>320</v>
      </c>
      <c r="B32" s="7" t="s">
        <v>170</v>
      </c>
      <c r="C32" s="34"/>
      <c r="D32" s="6">
        <f t="shared" si="0"/>
        <v>3</v>
      </c>
      <c r="E32" s="46">
        <f t="shared" si="1"/>
        <v>3</v>
      </c>
      <c r="F32" s="41" t="s">
        <v>205</v>
      </c>
      <c r="G32" s="41" t="s">
        <v>253</v>
      </c>
      <c r="H32" s="41"/>
      <c r="I32" s="41"/>
      <c r="J32" s="41"/>
      <c r="K32" s="41">
        <v>1</v>
      </c>
      <c r="L32" s="41">
        <v>1</v>
      </c>
      <c r="M32" s="41"/>
      <c r="N32" s="41">
        <v>1</v>
      </c>
    </row>
    <row r="33" spans="1:14" s="27" customFormat="1" ht="12.75">
      <c r="A33" s="37" t="s">
        <v>321</v>
      </c>
      <c r="B33" s="28" t="s">
        <v>100</v>
      </c>
      <c r="C33" s="30" t="s">
        <v>80</v>
      </c>
      <c r="D33" s="6">
        <f t="shared" si="0"/>
        <v>1</v>
      </c>
      <c r="E33" s="46">
        <f t="shared" si="1"/>
        <v>2</v>
      </c>
      <c r="F33" s="41" t="s">
        <v>205</v>
      </c>
      <c r="G33" s="41" t="s">
        <v>253</v>
      </c>
      <c r="H33" s="41"/>
      <c r="I33" s="41"/>
      <c r="J33" s="41">
        <v>2</v>
      </c>
      <c r="K33" s="41"/>
      <c r="L33" s="41"/>
      <c r="M33" s="41"/>
      <c r="N33" s="41"/>
    </row>
    <row r="34" spans="1:14" s="27" customFormat="1" ht="12.75">
      <c r="A34" s="37" t="s">
        <v>321</v>
      </c>
      <c r="B34" s="28" t="s">
        <v>121</v>
      </c>
      <c r="C34" s="30" t="s">
        <v>80</v>
      </c>
      <c r="D34" s="6">
        <f t="shared" si="0"/>
        <v>1</v>
      </c>
      <c r="E34" s="46">
        <f t="shared" si="1"/>
        <v>2</v>
      </c>
      <c r="F34" s="41" t="s">
        <v>205</v>
      </c>
      <c r="G34" s="41" t="s">
        <v>253</v>
      </c>
      <c r="H34" s="41"/>
      <c r="I34" s="41"/>
      <c r="J34" s="41">
        <v>2</v>
      </c>
      <c r="K34" s="41"/>
      <c r="L34" s="41"/>
      <c r="M34" s="41"/>
      <c r="N34" s="41"/>
    </row>
    <row r="35" spans="1:14" s="27" customFormat="1" ht="12.75">
      <c r="A35" s="37" t="s">
        <v>321</v>
      </c>
      <c r="B35" s="28" t="s">
        <v>103</v>
      </c>
      <c r="C35" s="30"/>
      <c r="D35" s="6">
        <f t="shared" si="0"/>
        <v>1</v>
      </c>
      <c r="E35" s="46">
        <f t="shared" si="1"/>
        <v>2</v>
      </c>
      <c r="F35" s="41" t="s">
        <v>205</v>
      </c>
      <c r="G35" s="41" t="s">
        <v>253</v>
      </c>
      <c r="H35" s="41"/>
      <c r="I35" s="41"/>
      <c r="J35" s="41">
        <v>2</v>
      </c>
      <c r="K35" s="41"/>
      <c r="L35" s="41"/>
      <c r="M35" s="41"/>
      <c r="N35" s="41"/>
    </row>
    <row r="36" spans="1:14" s="27" customFormat="1" ht="12.75">
      <c r="A36" s="37" t="s">
        <v>321</v>
      </c>
      <c r="B36" s="28" t="s">
        <v>114</v>
      </c>
      <c r="C36" s="30"/>
      <c r="D36" s="6">
        <f t="shared" si="0"/>
        <v>1</v>
      </c>
      <c r="E36" s="46">
        <f t="shared" si="1"/>
        <v>2</v>
      </c>
      <c r="F36" s="41" t="s">
        <v>205</v>
      </c>
      <c r="G36" s="41" t="s">
        <v>253</v>
      </c>
      <c r="H36" s="41"/>
      <c r="I36" s="41"/>
      <c r="J36" s="41">
        <v>2</v>
      </c>
      <c r="K36" s="41"/>
      <c r="L36" s="41"/>
      <c r="M36" s="41"/>
      <c r="N36" s="41"/>
    </row>
    <row r="37" spans="1:14" s="27" customFormat="1" ht="12.75">
      <c r="A37" s="37" t="s">
        <v>321</v>
      </c>
      <c r="B37" s="28" t="s">
        <v>124</v>
      </c>
      <c r="C37" s="30" t="s">
        <v>80</v>
      </c>
      <c r="D37" s="6">
        <f aca="true" t="shared" si="2" ref="D37:D63">COUNTA(H37:Z37)</f>
        <v>1</v>
      </c>
      <c r="E37" s="46">
        <f aca="true" t="shared" si="3" ref="E37:E63">SUM(H37:Z37)</f>
        <v>2</v>
      </c>
      <c r="F37" s="41" t="s">
        <v>205</v>
      </c>
      <c r="G37" s="41" t="s">
        <v>253</v>
      </c>
      <c r="H37" s="41"/>
      <c r="I37" s="41"/>
      <c r="J37" s="41">
        <v>2</v>
      </c>
      <c r="K37" s="41"/>
      <c r="L37" s="41"/>
      <c r="M37" s="41"/>
      <c r="N37" s="41"/>
    </row>
    <row r="38" spans="1:14" s="27" customFormat="1" ht="12.75">
      <c r="A38" s="37" t="s">
        <v>322</v>
      </c>
      <c r="B38" s="28" t="s">
        <v>167</v>
      </c>
      <c r="C38" s="30" t="s">
        <v>249</v>
      </c>
      <c r="D38" s="6">
        <f t="shared" si="2"/>
        <v>2</v>
      </c>
      <c r="E38" s="46">
        <f t="shared" si="3"/>
        <v>2</v>
      </c>
      <c r="F38" s="41" t="s">
        <v>205</v>
      </c>
      <c r="G38" s="41" t="s">
        <v>253</v>
      </c>
      <c r="H38" s="41"/>
      <c r="I38" s="41"/>
      <c r="J38" s="41"/>
      <c r="K38" s="41">
        <v>1</v>
      </c>
      <c r="L38" s="41">
        <v>1</v>
      </c>
      <c r="M38" s="41"/>
      <c r="N38" s="41"/>
    </row>
    <row r="39" spans="1:14" s="27" customFormat="1" ht="12.75">
      <c r="A39" s="37" t="s">
        <v>322</v>
      </c>
      <c r="B39" s="28" t="s">
        <v>97</v>
      </c>
      <c r="C39" s="30"/>
      <c r="D39" s="6">
        <f t="shared" si="2"/>
        <v>2</v>
      </c>
      <c r="E39" s="46">
        <f t="shared" si="3"/>
        <v>2</v>
      </c>
      <c r="F39" s="41" t="s">
        <v>205</v>
      </c>
      <c r="G39" s="41" t="s">
        <v>253</v>
      </c>
      <c r="H39" s="41"/>
      <c r="I39" s="41"/>
      <c r="J39" s="41">
        <v>1</v>
      </c>
      <c r="K39" s="41"/>
      <c r="L39" s="41"/>
      <c r="M39" s="41"/>
      <c r="N39" s="41">
        <v>1</v>
      </c>
    </row>
    <row r="40" spans="1:14" s="27" customFormat="1" ht="12.75">
      <c r="A40" s="37" t="s">
        <v>322</v>
      </c>
      <c r="B40" s="28" t="s">
        <v>166</v>
      </c>
      <c r="C40" s="34" t="s">
        <v>249</v>
      </c>
      <c r="D40" s="6">
        <f t="shared" si="2"/>
        <v>2</v>
      </c>
      <c r="E40" s="46">
        <f t="shared" si="3"/>
        <v>2</v>
      </c>
      <c r="F40" s="41" t="s">
        <v>205</v>
      </c>
      <c r="G40" s="41" t="s">
        <v>253</v>
      </c>
      <c r="H40" s="41"/>
      <c r="I40" s="41"/>
      <c r="J40" s="41"/>
      <c r="K40" s="41">
        <v>1</v>
      </c>
      <c r="L40" s="41">
        <v>1</v>
      </c>
      <c r="M40" s="41"/>
      <c r="N40" s="41"/>
    </row>
    <row r="41" spans="1:14" s="27" customFormat="1" ht="12.75">
      <c r="A41" s="37" t="s">
        <v>322</v>
      </c>
      <c r="B41" s="23" t="s">
        <v>236</v>
      </c>
      <c r="C41" s="30" t="s">
        <v>234</v>
      </c>
      <c r="D41" s="6">
        <f t="shared" si="2"/>
        <v>2</v>
      </c>
      <c r="E41" s="46">
        <f t="shared" si="3"/>
        <v>2</v>
      </c>
      <c r="F41" s="41" t="s">
        <v>205</v>
      </c>
      <c r="G41" s="41" t="s">
        <v>253</v>
      </c>
      <c r="H41" s="41"/>
      <c r="I41" s="41"/>
      <c r="J41" s="41"/>
      <c r="K41" s="41"/>
      <c r="L41" s="41"/>
      <c r="M41" s="41">
        <v>1</v>
      </c>
      <c r="N41" s="41">
        <v>1</v>
      </c>
    </row>
    <row r="42" spans="1:14" s="27" customFormat="1" ht="12.75">
      <c r="A42" s="37" t="s">
        <v>323</v>
      </c>
      <c r="B42" s="28" t="s">
        <v>173</v>
      </c>
      <c r="C42" s="34"/>
      <c r="D42" s="6">
        <f t="shared" si="2"/>
        <v>1</v>
      </c>
      <c r="E42" s="46">
        <f t="shared" si="3"/>
        <v>1</v>
      </c>
      <c r="F42" s="41" t="s">
        <v>205</v>
      </c>
      <c r="G42" s="41" t="s">
        <v>253</v>
      </c>
      <c r="H42" s="41"/>
      <c r="I42" s="41"/>
      <c r="J42" s="41"/>
      <c r="K42" s="41">
        <v>1</v>
      </c>
      <c r="L42" s="41"/>
      <c r="M42" s="41"/>
      <c r="N42" s="41"/>
    </row>
    <row r="43" spans="1:14" s="27" customFormat="1" ht="12.75">
      <c r="A43" s="37" t="s">
        <v>323</v>
      </c>
      <c r="B43" s="28" t="s">
        <v>179</v>
      </c>
      <c r="C43" s="34"/>
      <c r="D43" s="6">
        <f t="shared" si="2"/>
        <v>1</v>
      </c>
      <c r="E43" s="46">
        <f t="shared" si="3"/>
        <v>1</v>
      </c>
      <c r="F43" s="41" t="s">
        <v>205</v>
      </c>
      <c r="G43" s="41" t="s">
        <v>253</v>
      </c>
      <c r="H43" s="41"/>
      <c r="I43" s="41"/>
      <c r="J43" s="41"/>
      <c r="K43" s="41"/>
      <c r="L43" s="41">
        <v>1</v>
      </c>
      <c r="M43" s="41"/>
      <c r="N43" s="41"/>
    </row>
    <row r="44" spans="1:14" s="27" customFormat="1" ht="12.75">
      <c r="A44" s="37" t="s">
        <v>323</v>
      </c>
      <c r="B44" s="28" t="s">
        <v>286</v>
      </c>
      <c r="C44" s="30" t="s">
        <v>80</v>
      </c>
      <c r="D44" s="6">
        <f t="shared" si="2"/>
        <v>1</v>
      </c>
      <c r="E44" s="46">
        <f t="shared" si="3"/>
        <v>1</v>
      </c>
      <c r="F44" s="41" t="s">
        <v>205</v>
      </c>
      <c r="G44" s="41" t="s">
        <v>253</v>
      </c>
      <c r="H44" s="41"/>
      <c r="I44" s="41"/>
      <c r="J44" s="41"/>
      <c r="K44" s="41"/>
      <c r="L44" s="41"/>
      <c r="M44" s="41"/>
      <c r="N44" s="41">
        <v>1</v>
      </c>
    </row>
    <row r="45" spans="1:14" s="27" customFormat="1" ht="12.75">
      <c r="A45" s="37" t="s">
        <v>323</v>
      </c>
      <c r="B45" s="28" t="s">
        <v>181</v>
      </c>
      <c r="C45" s="34" t="s">
        <v>80</v>
      </c>
      <c r="D45" s="6">
        <f t="shared" si="2"/>
        <v>1</v>
      </c>
      <c r="E45" s="46">
        <f t="shared" si="3"/>
        <v>1</v>
      </c>
      <c r="F45" s="41" t="s">
        <v>205</v>
      </c>
      <c r="G45" s="41" t="s">
        <v>253</v>
      </c>
      <c r="H45" s="41"/>
      <c r="I45" s="41"/>
      <c r="J45" s="41"/>
      <c r="K45" s="41"/>
      <c r="L45" s="41">
        <v>1</v>
      </c>
      <c r="M45" s="41"/>
      <c r="N45" s="41"/>
    </row>
    <row r="46" spans="1:14" s="27" customFormat="1" ht="12.75">
      <c r="A46" s="37" t="s">
        <v>323</v>
      </c>
      <c r="B46" s="28" t="s">
        <v>279</v>
      </c>
      <c r="C46" s="30" t="s">
        <v>80</v>
      </c>
      <c r="D46" s="6">
        <f t="shared" si="2"/>
        <v>1</v>
      </c>
      <c r="E46" s="46">
        <f t="shared" si="3"/>
        <v>1</v>
      </c>
      <c r="F46" s="41" t="s">
        <v>205</v>
      </c>
      <c r="G46" s="41" t="s">
        <v>253</v>
      </c>
      <c r="H46" s="41"/>
      <c r="I46" s="41"/>
      <c r="J46" s="41"/>
      <c r="K46" s="41"/>
      <c r="L46" s="41"/>
      <c r="M46" s="41"/>
      <c r="N46" s="41">
        <v>1</v>
      </c>
    </row>
    <row r="47" spans="1:14" s="27" customFormat="1" ht="12.75">
      <c r="A47" s="37" t="s">
        <v>323</v>
      </c>
      <c r="B47" s="23" t="s">
        <v>223</v>
      </c>
      <c r="C47" s="23" t="s">
        <v>224</v>
      </c>
      <c r="D47" s="6">
        <f t="shared" si="2"/>
        <v>1</v>
      </c>
      <c r="E47" s="46">
        <f t="shared" si="3"/>
        <v>1</v>
      </c>
      <c r="F47" s="41" t="s">
        <v>205</v>
      </c>
      <c r="G47" s="41" t="s">
        <v>253</v>
      </c>
      <c r="H47" s="41"/>
      <c r="I47" s="41"/>
      <c r="J47" s="41"/>
      <c r="K47" s="41"/>
      <c r="L47" s="41"/>
      <c r="M47" s="41">
        <v>1</v>
      </c>
      <c r="N47" s="41"/>
    </row>
    <row r="48" spans="1:14" s="27" customFormat="1" ht="12.75">
      <c r="A48" s="37" t="s">
        <v>323</v>
      </c>
      <c r="B48" s="23" t="s">
        <v>221</v>
      </c>
      <c r="C48" s="23" t="s">
        <v>224</v>
      </c>
      <c r="D48" s="6">
        <f t="shared" si="2"/>
        <v>1</v>
      </c>
      <c r="E48" s="46">
        <f t="shared" si="3"/>
        <v>1</v>
      </c>
      <c r="F48" s="41" t="s">
        <v>205</v>
      </c>
      <c r="G48" s="41" t="s">
        <v>253</v>
      </c>
      <c r="H48" s="41"/>
      <c r="I48" s="41"/>
      <c r="J48" s="41"/>
      <c r="K48" s="41"/>
      <c r="L48" s="41"/>
      <c r="M48" s="41">
        <v>1</v>
      </c>
      <c r="N48" s="41"/>
    </row>
    <row r="49" spans="1:14" s="27" customFormat="1" ht="12.75">
      <c r="A49" s="37" t="s">
        <v>323</v>
      </c>
      <c r="B49" s="24" t="s">
        <v>229</v>
      </c>
      <c r="C49" s="23" t="s">
        <v>233</v>
      </c>
      <c r="D49" s="6">
        <f t="shared" si="2"/>
        <v>1</v>
      </c>
      <c r="E49" s="46">
        <f t="shared" si="3"/>
        <v>1</v>
      </c>
      <c r="F49" s="41" t="s">
        <v>205</v>
      </c>
      <c r="G49" s="41" t="s">
        <v>253</v>
      </c>
      <c r="H49" s="41"/>
      <c r="I49" s="41"/>
      <c r="J49" s="41"/>
      <c r="K49" s="41"/>
      <c r="L49" s="41"/>
      <c r="M49" s="41">
        <v>1</v>
      </c>
      <c r="N49" s="41"/>
    </row>
    <row r="50" spans="1:14" s="27" customFormat="1" ht="12.75">
      <c r="A50" s="37" t="s">
        <v>323</v>
      </c>
      <c r="B50" s="28" t="s">
        <v>122</v>
      </c>
      <c r="C50" s="30"/>
      <c r="D50" s="6">
        <f t="shared" si="2"/>
        <v>1</v>
      </c>
      <c r="E50" s="46">
        <f t="shared" si="3"/>
        <v>1</v>
      </c>
      <c r="F50" s="41" t="s">
        <v>205</v>
      </c>
      <c r="G50" s="41" t="s">
        <v>253</v>
      </c>
      <c r="H50" s="41"/>
      <c r="I50" s="41"/>
      <c r="J50" s="41">
        <v>1</v>
      </c>
      <c r="K50" s="41"/>
      <c r="L50" s="41"/>
      <c r="M50" s="41"/>
      <c r="N50" s="41"/>
    </row>
    <row r="51" spans="1:14" s="27" customFormat="1" ht="12.75">
      <c r="A51" s="37" t="s">
        <v>323</v>
      </c>
      <c r="B51" s="23" t="s">
        <v>222</v>
      </c>
      <c r="C51" s="23" t="s">
        <v>224</v>
      </c>
      <c r="D51" s="6">
        <f t="shared" si="2"/>
        <v>1</v>
      </c>
      <c r="E51" s="46">
        <f t="shared" si="3"/>
        <v>1</v>
      </c>
      <c r="F51" s="41" t="s">
        <v>205</v>
      </c>
      <c r="G51" s="41" t="s">
        <v>253</v>
      </c>
      <c r="H51" s="41"/>
      <c r="I51" s="41"/>
      <c r="J51" s="41"/>
      <c r="K51" s="41"/>
      <c r="L51" s="41"/>
      <c r="M51" s="41">
        <v>1</v>
      </c>
      <c r="N51" s="41"/>
    </row>
    <row r="52" spans="1:14" s="27" customFormat="1" ht="12.75">
      <c r="A52" s="37" t="s">
        <v>323</v>
      </c>
      <c r="B52" s="28" t="s">
        <v>115</v>
      </c>
      <c r="C52" s="30" t="s">
        <v>80</v>
      </c>
      <c r="D52" s="6">
        <f t="shared" si="2"/>
        <v>1</v>
      </c>
      <c r="E52" s="46">
        <f t="shared" si="3"/>
        <v>1</v>
      </c>
      <c r="F52" s="41" t="s">
        <v>205</v>
      </c>
      <c r="G52" s="41" t="s">
        <v>253</v>
      </c>
      <c r="H52" s="41"/>
      <c r="I52" s="41"/>
      <c r="J52" s="41">
        <v>1</v>
      </c>
      <c r="K52" s="41"/>
      <c r="L52" s="41"/>
      <c r="M52" s="41"/>
      <c r="N52" s="41"/>
    </row>
    <row r="53" spans="1:14" s="27" customFormat="1" ht="12.75">
      <c r="A53" s="37" t="s">
        <v>323</v>
      </c>
      <c r="B53" s="28" t="s">
        <v>275</v>
      </c>
      <c r="C53" s="30" t="s">
        <v>80</v>
      </c>
      <c r="D53" s="6">
        <f t="shared" si="2"/>
        <v>1</v>
      </c>
      <c r="E53" s="46">
        <f t="shared" si="3"/>
        <v>1</v>
      </c>
      <c r="F53" s="41" t="s">
        <v>205</v>
      </c>
      <c r="G53" s="41" t="s">
        <v>253</v>
      </c>
      <c r="H53" s="41"/>
      <c r="I53" s="41"/>
      <c r="J53" s="41"/>
      <c r="K53" s="41"/>
      <c r="L53" s="41"/>
      <c r="M53" s="41"/>
      <c r="N53" s="41">
        <v>1</v>
      </c>
    </row>
    <row r="54" spans="1:14" s="27" customFormat="1" ht="12.75">
      <c r="A54" s="37" t="s">
        <v>323</v>
      </c>
      <c r="B54" s="28" t="s">
        <v>183</v>
      </c>
      <c r="C54" s="30"/>
      <c r="D54" s="6">
        <f t="shared" si="2"/>
        <v>1</v>
      </c>
      <c r="E54" s="46">
        <f t="shared" si="3"/>
        <v>1</v>
      </c>
      <c r="F54" s="41" t="s">
        <v>205</v>
      </c>
      <c r="G54" s="41" t="s">
        <v>253</v>
      </c>
      <c r="H54" s="41"/>
      <c r="I54" s="41"/>
      <c r="J54" s="41"/>
      <c r="K54" s="41"/>
      <c r="L54" s="41">
        <v>1</v>
      </c>
      <c r="M54" s="41"/>
      <c r="N54" s="41"/>
    </row>
    <row r="55" spans="1:14" s="27" customFormat="1" ht="12.75">
      <c r="A55" s="37" t="s">
        <v>323</v>
      </c>
      <c r="B55" s="28" t="s">
        <v>273</v>
      </c>
      <c r="C55" s="23" t="s">
        <v>272</v>
      </c>
      <c r="D55" s="6">
        <f t="shared" si="2"/>
        <v>1</v>
      </c>
      <c r="E55" s="46">
        <f t="shared" si="3"/>
        <v>1</v>
      </c>
      <c r="F55" s="41" t="s">
        <v>205</v>
      </c>
      <c r="G55" s="41" t="s">
        <v>253</v>
      </c>
      <c r="H55" s="41"/>
      <c r="I55" s="41"/>
      <c r="J55" s="41"/>
      <c r="K55" s="41"/>
      <c r="L55" s="41"/>
      <c r="M55" s="41"/>
      <c r="N55" s="41">
        <v>1</v>
      </c>
    </row>
    <row r="56" spans="1:14" s="27" customFormat="1" ht="12.75">
      <c r="A56" s="37" t="s">
        <v>323</v>
      </c>
      <c r="B56" s="28" t="s">
        <v>176</v>
      </c>
      <c r="C56" s="30"/>
      <c r="D56" s="6">
        <f t="shared" si="2"/>
        <v>1</v>
      </c>
      <c r="E56" s="46">
        <f t="shared" si="3"/>
        <v>1</v>
      </c>
      <c r="F56" s="41" t="s">
        <v>205</v>
      </c>
      <c r="G56" s="41" t="s">
        <v>253</v>
      </c>
      <c r="H56" s="41"/>
      <c r="I56" s="41"/>
      <c r="J56" s="41"/>
      <c r="K56" s="41">
        <v>1</v>
      </c>
      <c r="L56" s="41"/>
      <c r="M56" s="41"/>
      <c r="N56" s="41"/>
    </row>
    <row r="57" spans="1:14" s="27" customFormat="1" ht="12.75">
      <c r="A57" s="37" t="s">
        <v>323</v>
      </c>
      <c r="B57" s="23" t="s">
        <v>231</v>
      </c>
      <c r="C57" s="23" t="s">
        <v>233</v>
      </c>
      <c r="D57" s="6">
        <f t="shared" si="2"/>
        <v>1</v>
      </c>
      <c r="E57" s="46">
        <f t="shared" si="3"/>
        <v>1</v>
      </c>
      <c r="F57" s="41" t="s">
        <v>205</v>
      </c>
      <c r="G57" s="41" t="s">
        <v>253</v>
      </c>
      <c r="H57" s="41"/>
      <c r="I57" s="41"/>
      <c r="J57" s="41"/>
      <c r="K57" s="41"/>
      <c r="L57" s="41"/>
      <c r="M57" s="41">
        <v>1</v>
      </c>
      <c r="N57" s="41"/>
    </row>
    <row r="58" spans="1:14" s="27" customFormat="1" ht="12.75">
      <c r="A58" s="37" t="s">
        <v>323</v>
      </c>
      <c r="B58" s="23" t="s">
        <v>232</v>
      </c>
      <c r="C58" s="23" t="s">
        <v>233</v>
      </c>
      <c r="D58" s="6">
        <f t="shared" si="2"/>
        <v>1</v>
      </c>
      <c r="E58" s="46">
        <f t="shared" si="3"/>
        <v>1</v>
      </c>
      <c r="F58" s="41" t="s">
        <v>205</v>
      </c>
      <c r="G58" s="41" t="s">
        <v>253</v>
      </c>
      <c r="H58" s="41"/>
      <c r="I58" s="41"/>
      <c r="J58" s="41"/>
      <c r="K58" s="41"/>
      <c r="L58" s="41"/>
      <c r="M58" s="41">
        <v>1</v>
      </c>
      <c r="N58" s="41"/>
    </row>
    <row r="59" spans="1:14" s="27" customFormat="1" ht="12.75">
      <c r="A59" s="37" t="s">
        <v>323</v>
      </c>
      <c r="B59" s="28" t="s">
        <v>276</v>
      </c>
      <c r="C59" s="30" t="s">
        <v>80</v>
      </c>
      <c r="D59" s="6">
        <f t="shared" si="2"/>
        <v>1</v>
      </c>
      <c r="E59" s="46">
        <f t="shared" si="3"/>
        <v>1</v>
      </c>
      <c r="F59" s="41" t="s">
        <v>205</v>
      </c>
      <c r="G59" s="41" t="s">
        <v>253</v>
      </c>
      <c r="H59" s="41"/>
      <c r="I59" s="41"/>
      <c r="J59" s="41"/>
      <c r="K59" s="41"/>
      <c r="L59" s="41"/>
      <c r="M59" s="41"/>
      <c r="N59" s="41">
        <v>1</v>
      </c>
    </row>
    <row r="60" spans="1:14" s="27" customFormat="1" ht="12.75">
      <c r="A60" s="37" t="s">
        <v>323</v>
      </c>
      <c r="B60" s="7" t="s">
        <v>214</v>
      </c>
      <c r="C60" s="23" t="s">
        <v>213</v>
      </c>
      <c r="D60" s="6">
        <f t="shared" si="2"/>
        <v>1</v>
      </c>
      <c r="E60" s="46">
        <f t="shared" si="3"/>
        <v>1</v>
      </c>
      <c r="F60" s="41" t="s">
        <v>205</v>
      </c>
      <c r="G60" s="41" t="s">
        <v>253</v>
      </c>
      <c r="H60" s="41"/>
      <c r="I60" s="41"/>
      <c r="J60" s="41"/>
      <c r="K60" s="41"/>
      <c r="L60" s="41"/>
      <c r="M60" s="41">
        <v>1</v>
      </c>
      <c r="N60" s="41"/>
    </row>
    <row r="61" spans="1:14" s="27" customFormat="1" ht="12.75">
      <c r="A61" s="37" t="s">
        <v>323</v>
      </c>
      <c r="B61" s="23" t="s">
        <v>230</v>
      </c>
      <c r="C61" s="23" t="s">
        <v>233</v>
      </c>
      <c r="D61" s="6">
        <f t="shared" si="2"/>
        <v>1</v>
      </c>
      <c r="E61" s="46">
        <f t="shared" si="3"/>
        <v>1</v>
      </c>
      <c r="F61" s="41" t="s">
        <v>205</v>
      </c>
      <c r="G61" s="41" t="s">
        <v>253</v>
      </c>
      <c r="H61" s="41"/>
      <c r="I61" s="41"/>
      <c r="J61" s="41"/>
      <c r="K61" s="41"/>
      <c r="L61" s="41"/>
      <c r="M61" s="41">
        <v>1</v>
      </c>
      <c r="N61" s="41"/>
    </row>
    <row r="62" spans="1:14" s="27" customFormat="1" ht="12.75">
      <c r="A62" s="37" t="s">
        <v>323</v>
      </c>
      <c r="B62" s="28" t="s">
        <v>280</v>
      </c>
      <c r="C62" s="8" t="s">
        <v>21</v>
      </c>
      <c r="D62" s="6">
        <f t="shared" si="2"/>
        <v>1</v>
      </c>
      <c r="E62" s="46">
        <f t="shared" si="3"/>
        <v>1</v>
      </c>
      <c r="F62" s="41" t="s">
        <v>205</v>
      </c>
      <c r="G62" s="41" t="s">
        <v>253</v>
      </c>
      <c r="H62" s="41"/>
      <c r="I62" s="41"/>
      <c r="J62" s="41"/>
      <c r="K62" s="41"/>
      <c r="L62" s="41"/>
      <c r="M62" s="41"/>
      <c r="N62" s="41">
        <v>1</v>
      </c>
    </row>
    <row r="63" spans="1:14" s="27" customFormat="1" ht="12.75">
      <c r="A63" s="37" t="s">
        <v>323</v>
      </c>
      <c r="B63" s="7" t="s">
        <v>25</v>
      </c>
      <c r="C63" s="8" t="s">
        <v>21</v>
      </c>
      <c r="D63" s="6">
        <f t="shared" si="2"/>
        <v>1</v>
      </c>
      <c r="E63" s="46">
        <f t="shared" si="3"/>
        <v>1</v>
      </c>
      <c r="F63" s="41" t="s">
        <v>205</v>
      </c>
      <c r="G63" s="41" t="s">
        <v>253</v>
      </c>
      <c r="H63" s="41">
        <v>1</v>
      </c>
      <c r="I63" s="41"/>
      <c r="J63" s="41"/>
      <c r="K63" s="41"/>
      <c r="L63" s="41"/>
      <c r="M63" s="41"/>
      <c r="N63" s="41"/>
    </row>
    <row r="64" spans="1:14" s="27" customFormat="1" ht="12.75">
      <c r="A64" s="38"/>
      <c r="B64" s="32"/>
      <c r="C64" s="33"/>
      <c r="D64" s="5"/>
      <c r="E64" s="5"/>
      <c r="F64" s="40"/>
      <c r="G64" s="40"/>
      <c r="H64" s="40"/>
      <c r="I64" s="40"/>
      <c r="J64" s="40"/>
      <c r="K64" s="40"/>
      <c r="L64" s="40"/>
      <c r="M64" s="40"/>
      <c r="N64" s="40"/>
    </row>
    <row r="65" spans="1:14" s="27" customFormat="1" ht="12.75">
      <c r="A65" s="38"/>
      <c r="B65" s="32"/>
      <c r="C65" s="33"/>
      <c r="D65" s="5"/>
      <c r="E65" s="5"/>
      <c r="F65" s="40"/>
      <c r="G65" s="40"/>
      <c r="H65" s="40"/>
      <c r="I65" s="40"/>
      <c r="J65" s="40"/>
      <c r="K65" s="40"/>
      <c r="L65" s="40"/>
      <c r="M65" s="40"/>
      <c r="N65" s="40"/>
    </row>
    <row r="66" spans="1:14" s="27" customFormat="1" ht="12.75">
      <c r="A66" s="38"/>
      <c r="B66" s="32"/>
      <c r="C66" s="33"/>
      <c r="D66" s="5"/>
      <c r="E66" s="5"/>
      <c r="F66" s="40"/>
      <c r="G66" s="40"/>
      <c r="H66" s="40"/>
      <c r="I66" s="40"/>
      <c r="J66" s="40"/>
      <c r="K66" s="40"/>
      <c r="L66" s="40"/>
      <c r="M66" s="40"/>
      <c r="N66" s="40"/>
    </row>
    <row r="67" spans="1:14" s="27" customFormat="1" ht="12.75">
      <c r="A67" s="38"/>
      <c r="B67" s="32"/>
      <c r="C67" s="33"/>
      <c r="D67" s="5"/>
      <c r="E67" s="5"/>
      <c r="F67" s="40"/>
      <c r="G67" s="40"/>
      <c r="H67" s="40"/>
      <c r="I67" s="40"/>
      <c r="J67" s="40"/>
      <c r="K67" s="40"/>
      <c r="L67" s="40"/>
      <c r="M67" s="40"/>
      <c r="N67" s="40"/>
    </row>
    <row r="68" spans="1:14" s="27" customFormat="1" ht="12.75">
      <c r="A68" s="38"/>
      <c r="B68" s="32"/>
      <c r="C68" s="33"/>
      <c r="D68" s="5"/>
      <c r="E68" s="5"/>
      <c r="F68" s="40"/>
      <c r="G68" s="40"/>
      <c r="H68" s="40"/>
      <c r="I68" s="40"/>
      <c r="J68" s="40"/>
      <c r="K68" s="40"/>
      <c r="L68" s="40"/>
      <c r="M68" s="40"/>
      <c r="N68" s="40"/>
    </row>
    <row r="69" spans="1:14" s="27" customFormat="1" ht="12.75">
      <c r="A69" s="38"/>
      <c r="B69" s="32"/>
      <c r="C69" s="33"/>
      <c r="D69" s="5"/>
      <c r="E69" s="5"/>
      <c r="F69" s="40"/>
      <c r="G69" s="40"/>
      <c r="H69" s="40"/>
      <c r="I69" s="40"/>
      <c r="J69" s="40"/>
      <c r="K69" s="40"/>
      <c r="L69" s="40"/>
      <c r="M69" s="40"/>
      <c r="N69" s="40"/>
    </row>
    <row r="70" spans="1:14" s="27" customFormat="1" ht="12.75">
      <c r="A70" s="38"/>
      <c r="B70" s="32"/>
      <c r="C70" s="33"/>
      <c r="D70" s="5"/>
      <c r="E70" s="5"/>
      <c r="F70" s="40"/>
      <c r="G70" s="40"/>
      <c r="H70" s="40"/>
      <c r="I70" s="40"/>
      <c r="J70" s="40"/>
      <c r="K70" s="40"/>
      <c r="L70" s="40"/>
      <c r="M70" s="40"/>
      <c r="N70" s="40"/>
    </row>
    <row r="71" spans="1:14" s="27" customFormat="1" ht="12.75">
      <c r="A71" s="38"/>
      <c r="B71" s="32"/>
      <c r="C71" s="33"/>
      <c r="D71" s="5"/>
      <c r="E71" s="5"/>
      <c r="F71" s="40"/>
      <c r="G71" s="40"/>
      <c r="H71" s="40"/>
      <c r="I71" s="40"/>
      <c r="J71" s="40"/>
      <c r="K71" s="40"/>
      <c r="L71" s="40"/>
      <c r="M71" s="40"/>
      <c r="N71" s="40"/>
    </row>
    <row r="72" spans="1:14" s="27" customFormat="1" ht="12.75">
      <c r="A72" s="38"/>
      <c r="B72" s="32"/>
      <c r="C72" s="33"/>
      <c r="D72" s="5"/>
      <c r="E72" s="5"/>
      <c r="F72" s="40"/>
      <c r="G72" s="40"/>
      <c r="H72" s="40"/>
      <c r="I72" s="40"/>
      <c r="J72" s="40"/>
      <c r="K72" s="40"/>
      <c r="L72" s="40"/>
      <c r="M72" s="40"/>
      <c r="N72" s="40"/>
    </row>
    <row r="73" spans="1:14" s="27" customFormat="1" ht="12.75">
      <c r="A73" s="38"/>
      <c r="B73" s="32"/>
      <c r="C73" s="33"/>
      <c r="D73" s="5"/>
      <c r="E73" s="5"/>
      <c r="F73" s="40"/>
      <c r="G73" s="40"/>
      <c r="H73" s="40"/>
      <c r="I73" s="40"/>
      <c r="J73" s="40"/>
      <c r="K73" s="40"/>
      <c r="L73" s="40"/>
      <c r="M73" s="40"/>
      <c r="N73" s="40"/>
    </row>
    <row r="74" spans="1:14" s="27" customFormat="1" ht="12.75">
      <c r="A74" s="38"/>
      <c r="B74" s="32"/>
      <c r="C74" s="33"/>
      <c r="D74" s="5"/>
      <c r="E74" s="5"/>
      <c r="F74" s="40"/>
      <c r="G74" s="40"/>
      <c r="H74" s="40"/>
      <c r="I74" s="40"/>
      <c r="J74" s="40"/>
      <c r="K74" s="40"/>
      <c r="L74" s="40"/>
      <c r="M74" s="40"/>
      <c r="N74" s="40"/>
    </row>
    <row r="75" spans="1:14" s="27" customFormat="1" ht="12.75">
      <c r="A75" s="38"/>
      <c r="B75" s="32"/>
      <c r="C75" s="33"/>
      <c r="D75" s="5"/>
      <c r="E75" s="5"/>
      <c r="F75" s="40"/>
      <c r="G75" s="40"/>
      <c r="H75" s="40"/>
      <c r="I75" s="40"/>
      <c r="J75" s="40"/>
      <c r="K75" s="40"/>
      <c r="L75" s="40"/>
      <c r="M75" s="40"/>
      <c r="N75" s="40"/>
    </row>
    <row r="76" ht="12.75">
      <c r="A76" s="26"/>
    </row>
    <row r="77" ht="12.75">
      <c r="A77" s="26"/>
    </row>
    <row r="78" ht="12.75">
      <c r="A78" s="26"/>
    </row>
    <row r="79" ht="12.75">
      <c r="A79" s="26"/>
    </row>
    <row r="80" ht="12.75">
      <c r="A80" s="26"/>
    </row>
    <row r="81" ht="12.75">
      <c r="A81" s="26"/>
    </row>
    <row r="82" ht="12.75">
      <c r="A82" s="26"/>
    </row>
    <row r="83" ht="12.75">
      <c r="A83" s="26"/>
    </row>
    <row r="84" ht="12.75">
      <c r="A84" s="26"/>
    </row>
    <row r="85" ht="12.75">
      <c r="A85" s="26"/>
    </row>
    <row r="86" ht="12.75">
      <c r="A86" s="26"/>
    </row>
    <row r="87" ht="12.75">
      <c r="A87" s="26"/>
    </row>
    <row r="88" ht="12.75">
      <c r="A88" s="26"/>
    </row>
    <row r="89" ht="12.75">
      <c r="A89" s="26"/>
    </row>
    <row r="90" ht="12.75">
      <c r="A90" s="26"/>
    </row>
    <row r="91" ht="12.75">
      <c r="A91" s="26"/>
    </row>
    <row r="92" ht="12.75">
      <c r="A92" s="26"/>
    </row>
    <row r="93" ht="12.75">
      <c r="A93" s="26"/>
    </row>
    <row r="94" ht="12.75">
      <c r="A94" s="26"/>
    </row>
    <row r="95" ht="12.75">
      <c r="A95" s="26"/>
    </row>
    <row r="96" ht="12.75">
      <c r="A96" s="26"/>
    </row>
    <row r="97" ht="12.75">
      <c r="A97" s="26"/>
    </row>
    <row r="98" ht="12.75">
      <c r="A98" s="26"/>
    </row>
    <row r="99" ht="12.75">
      <c r="A99" s="26"/>
    </row>
    <row r="100" ht="12.75">
      <c r="A100" s="26"/>
    </row>
    <row r="101" ht="12.75">
      <c r="A101" s="26"/>
    </row>
    <row r="102" ht="12.75">
      <c r="A102" s="26"/>
    </row>
    <row r="103" ht="12.75">
      <c r="A103" s="26"/>
    </row>
    <row r="104" ht="12.75">
      <c r="A104" s="26"/>
    </row>
    <row r="105" ht="12.75">
      <c r="A105" s="26"/>
    </row>
    <row r="106" ht="12.75">
      <c r="A106" s="26"/>
    </row>
    <row r="107" ht="12.75">
      <c r="A107" s="26"/>
    </row>
    <row r="108" ht="12.75">
      <c r="A108" s="26"/>
    </row>
    <row r="109" ht="12.75">
      <c r="A109" s="26"/>
    </row>
    <row r="110" ht="12.75">
      <c r="A110" s="26"/>
    </row>
    <row r="111" ht="12.75">
      <c r="A111" s="26"/>
    </row>
    <row r="112" ht="12.75">
      <c r="A112" s="26"/>
    </row>
    <row r="113" ht="12.75">
      <c r="A113" s="26"/>
    </row>
    <row r="114" ht="12.75">
      <c r="A114" s="26"/>
    </row>
    <row r="115" ht="12.75">
      <c r="A115" s="26"/>
    </row>
    <row r="116" ht="12.75">
      <c r="A116" s="26"/>
    </row>
    <row r="117" ht="12.75">
      <c r="A117" s="26"/>
    </row>
    <row r="118" ht="12.75">
      <c r="A118" s="26"/>
    </row>
    <row r="119" ht="12.75">
      <c r="A119" s="26"/>
    </row>
    <row r="120" ht="12.75">
      <c r="A120" s="26"/>
    </row>
    <row r="121" ht="12.75">
      <c r="A121" s="26"/>
    </row>
    <row r="122" ht="12.75">
      <c r="A122" s="26"/>
    </row>
    <row r="123" ht="12.75">
      <c r="A123" s="26"/>
    </row>
    <row r="124" ht="12.75">
      <c r="A124" s="26"/>
    </row>
    <row r="125" ht="12.75">
      <c r="A125" s="26"/>
    </row>
    <row r="126" ht="12.75">
      <c r="A126" s="26"/>
    </row>
    <row r="127" ht="12.75">
      <c r="A127" s="26"/>
    </row>
    <row r="128" ht="12.75">
      <c r="A128" s="26"/>
    </row>
    <row r="129" ht="12.75">
      <c r="A129" s="26"/>
    </row>
    <row r="130" ht="12.75">
      <c r="A130" s="26"/>
    </row>
    <row r="131" ht="12.75">
      <c r="A131" s="26"/>
    </row>
    <row r="132" ht="12.75">
      <c r="A132" s="26"/>
    </row>
    <row r="133" ht="12.75">
      <c r="A133" s="26"/>
    </row>
    <row r="134" ht="12.75">
      <c r="A134" s="26"/>
    </row>
    <row r="135" ht="12.75">
      <c r="A135" s="26"/>
    </row>
    <row r="136" ht="12.75">
      <c r="A136" s="26"/>
    </row>
    <row r="137" ht="12.75">
      <c r="A137" s="26"/>
    </row>
    <row r="138" ht="12.75">
      <c r="A138" s="26"/>
    </row>
    <row r="139" ht="12.75">
      <c r="A139" s="26"/>
    </row>
    <row r="140" ht="12.75">
      <c r="A140" s="26"/>
    </row>
    <row r="141" ht="12.75">
      <c r="A141" s="26"/>
    </row>
    <row r="142" ht="12.75">
      <c r="A142" s="26"/>
    </row>
    <row r="143" ht="12.75">
      <c r="A143" s="26"/>
    </row>
    <row r="144" ht="12.75">
      <c r="A144" s="26"/>
    </row>
    <row r="145" ht="12.75">
      <c r="A145" s="26"/>
    </row>
    <row r="146" ht="12.75">
      <c r="A146" s="26"/>
    </row>
    <row r="147" ht="12.75">
      <c r="A147" s="26"/>
    </row>
    <row r="148" ht="12.75">
      <c r="A148" s="26"/>
    </row>
    <row r="149" ht="12.75">
      <c r="A149" s="26"/>
    </row>
    <row r="150" ht="12.75">
      <c r="A150" s="26"/>
    </row>
    <row r="151" ht="12.75">
      <c r="A151" s="26"/>
    </row>
    <row r="152" ht="12.75">
      <c r="A152" s="26"/>
    </row>
    <row r="153" ht="12.75">
      <c r="A153" s="26"/>
    </row>
    <row r="154" ht="12.75">
      <c r="A154" s="26"/>
    </row>
    <row r="155" ht="12.75">
      <c r="A155" s="26"/>
    </row>
    <row r="156" ht="12.75">
      <c r="A156" s="26"/>
    </row>
    <row r="157" ht="12.75">
      <c r="A157" s="26"/>
    </row>
    <row r="158" ht="12.75">
      <c r="A158" s="26"/>
    </row>
    <row r="159" ht="12.75">
      <c r="A159" s="26"/>
    </row>
    <row r="160" ht="12.75">
      <c r="A160" s="26"/>
    </row>
    <row r="161" ht="12.75">
      <c r="A161" s="26"/>
    </row>
    <row r="162" ht="12.75">
      <c r="A162" s="26"/>
    </row>
    <row r="163" ht="12.75">
      <c r="A163" s="26"/>
    </row>
    <row r="164" ht="12.75">
      <c r="A164" s="26"/>
    </row>
    <row r="165" ht="12.75">
      <c r="A165" s="26"/>
    </row>
    <row r="166" ht="12.75">
      <c r="A166" s="26"/>
    </row>
    <row r="167" ht="12.75">
      <c r="A167" s="26"/>
    </row>
    <row r="168" ht="12.75">
      <c r="A168" s="26"/>
    </row>
    <row r="169" ht="12.75">
      <c r="A169" s="26"/>
    </row>
    <row r="170" ht="12.75">
      <c r="A170" s="26"/>
    </row>
    <row r="171" ht="12.75">
      <c r="A171" s="26"/>
    </row>
    <row r="172" ht="12.75">
      <c r="A172" s="26"/>
    </row>
    <row r="173" ht="12.75">
      <c r="A173" s="26"/>
    </row>
    <row r="174" ht="12.75">
      <c r="A174" s="26"/>
    </row>
    <row r="175" ht="12.75">
      <c r="A175" s="26"/>
    </row>
    <row r="176" ht="12.75">
      <c r="A176" s="26"/>
    </row>
    <row r="177" ht="12.75">
      <c r="A177" s="26"/>
    </row>
    <row r="178" ht="12.75">
      <c r="A178" s="26"/>
    </row>
    <row r="179" ht="12.75">
      <c r="A179" s="26"/>
    </row>
    <row r="180" ht="12.75">
      <c r="A180" s="26"/>
    </row>
    <row r="181" ht="12.75">
      <c r="A181" s="26"/>
    </row>
    <row r="182" ht="12.75">
      <c r="A182" s="26"/>
    </row>
    <row r="183" ht="12.75">
      <c r="A183" s="26"/>
    </row>
    <row r="184" ht="12.75">
      <c r="A184" s="26"/>
    </row>
    <row r="185" ht="12.75">
      <c r="A185" s="26"/>
    </row>
    <row r="186" ht="12.75">
      <c r="A186" s="26"/>
    </row>
    <row r="187" ht="12.75">
      <c r="A187" s="26"/>
    </row>
    <row r="188" ht="12.75">
      <c r="A188" s="26"/>
    </row>
    <row r="189" ht="12.75">
      <c r="A189" s="26"/>
    </row>
    <row r="190" ht="12.75">
      <c r="A190" s="26"/>
    </row>
    <row r="191" ht="12.75">
      <c r="A191" s="26"/>
    </row>
    <row r="192" ht="12.75">
      <c r="A192" s="26"/>
    </row>
    <row r="193" ht="12.75">
      <c r="A193" s="26"/>
    </row>
    <row r="194" ht="12.75">
      <c r="A194" s="26"/>
    </row>
    <row r="195" ht="12.75">
      <c r="A195" s="26"/>
    </row>
    <row r="196" ht="12.75">
      <c r="A196" s="26"/>
    </row>
    <row r="197" ht="12.75">
      <c r="A197" s="26"/>
    </row>
    <row r="198" ht="12.75">
      <c r="A198" s="26"/>
    </row>
    <row r="199" ht="12.75">
      <c r="A199" s="26"/>
    </row>
    <row r="200" ht="12.75">
      <c r="A200" s="26"/>
    </row>
    <row r="201" ht="12.75">
      <c r="A201" s="26"/>
    </row>
    <row r="202" ht="12.75">
      <c r="A202" s="26"/>
    </row>
    <row r="203" ht="12.75">
      <c r="A203" s="26"/>
    </row>
    <row r="204" ht="12.75">
      <c r="A204" s="26"/>
    </row>
    <row r="205" ht="12.75">
      <c r="A205" s="26"/>
    </row>
    <row r="206" ht="12.75">
      <c r="A206" s="26"/>
    </row>
    <row r="207" ht="12.75">
      <c r="A207" s="26"/>
    </row>
    <row r="208" ht="12.75">
      <c r="A208" s="26"/>
    </row>
    <row r="209" ht="12.75">
      <c r="A209" s="26"/>
    </row>
    <row r="210" ht="12.75">
      <c r="A210" s="26"/>
    </row>
    <row r="211" ht="12.75">
      <c r="A211" s="2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2.75" outlineLevelCol="1"/>
  <cols>
    <col min="1" max="1" width="9.125" style="4" customWidth="1"/>
    <col min="2" max="2" width="21.625" style="2" customWidth="1"/>
    <col min="3" max="3" width="27.625" style="3" customWidth="1"/>
    <col min="4" max="5" width="9.125" style="5" customWidth="1"/>
    <col min="6" max="6" width="9.375" style="40" customWidth="1"/>
    <col min="7" max="8" width="6.125" style="40" hidden="1" customWidth="1" outlineLevel="1"/>
    <col min="9" max="9" width="8.625" style="40" customWidth="1" collapsed="1"/>
    <col min="10" max="15" width="8.625" style="40" customWidth="1"/>
    <col min="16" max="16384" width="9.125" style="1" customWidth="1"/>
  </cols>
  <sheetData>
    <row r="1" spans="1:15" s="13" customFormat="1" ht="15.75">
      <c r="A1" s="12"/>
      <c r="B1" s="10"/>
      <c r="C1" s="11" t="s">
        <v>324</v>
      </c>
      <c r="D1" s="12"/>
      <c r="E1" s="12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ht="12.75">
      <c r="A2" s="25" t="s">
        <v>265</v>
      </c>
    </row>
    <row r="3" spans="1:15" s="14" customFormat="1" ht="26.25" customHeight="1">
      <c r="A3" s="44" t="s">
        <v>133</v>
      </c>
      <c r="B3" s="44" t="s">
        <v>76</v>
      </c>
      <c r="C3" s="44" t="s">
        <v>77</v>
      </c>
      <c r="D3" s="47" t="s">
        <v>134</v>
      </c>
      <c r="E3" s="48" t="s">
        <v>354</v>
      </c>
      <c r="F3" s="47" t="s">
        <v>355</v>
      </c>
      <c r="G3" s="49" t="s">
        <v>203</v>
      </c>
      <c r="H3" s="49" t="s">
        <v>252</v>
      </c>
      <c r="I3" s="45" t="s">
        <v>67</v>
      </c>
      <c r="J3" s="45" t="s">
        <v>68</v>
      </c>
      <c r="K3" s="45" t="s">
        <v>81</v>
      </c>
      <c r="L3" s="45" t="s">
        <v>135</v>
      </c>
      <c r="M3" s="45" t="s">
        <v>136</v>
      </c>
      <c r="N3" s="45" t="s">
        <v>79</v>
      </c>
      <c r="O3" s="45" t="s">
        <v>80</v>
      </c>
    </row>
    <row r="4" spans="1:15" s="27" customFormat="1" ht="12.75">
      <c r="A4" s="51">
        <v>1</v>
      </c>
      <c r="B4" s="7" t="s">
        <v>24</v>
      </c>
      <c r="C4" s="51" t="s">
        <v>41</v>
      </c>
      <c r="D4" s="51">
        <v>6</v>
      </c>
      <c r="E4" s="46">
        <f aca="true" t="shared" si="0" ref="E4:E35">SUM(I4:AA4)</f>
        <v>202</v>
      </c>
      <c r="F4" s="51">
        <f>SUM(E4:E6)</f>
        <v>527</v>
      </c>
      <c r="G4" s="41" t="s">
        <v>204</v>
      </c>
      <c r="H4" s="41" t="s">
        <v>253</v>
      </c>
      <c r="I4" s="41">
        <v>30</v>
      </c>
      <c r="J4" s="41">
        <v>2</v>
      </c>
      <c r="K4" s="41">
        <v>50</v>
      </c>
      <c r="L4" s="41">
        <v>40</v>
      </c>
      <c r="M4" s="41">
        <v>30</v>
      </c>
      <c r="N4" s="41">
        <v>10</v>
      </c>
      <c r="O4" s="41">
        <v>40</v>
      </c>
    </row>
    <row r="5" spans="1:15" s="27" customFormat="1" ht="12.75">
      <c r="A5" s="52">
        <v>3</v>
      </c>
      <c r="B5" s="7" t="s">
        <v>42</v>
      </c>
      <c r="C5" s="52" t="s">
        <v>41</v>
      </c>
      <c r="D5" s="52">
        <f>COUNTA(I5:AA5)</f>
        <v>7</v>
      </c>
      <c r="E5" s="46">
        <f t="shared" si="0"/>
        <v>162</v>
      </c>
      <c r="F5" s="52"/>
      <c r="G5" s="41" t="s">
        <v>204</v>
      </c>
      <c r="H5" s="41" t="s">
        <v>253</v>
      </c>
      <c r="I5" s="41">
        <v>30</v>
      </c>
      <c r="J5" s="41">
        <v>2</v>
      </c>
      <c r="K5" s="41">
        <v>20</v>
      </c>
      <c r="L5" s="41">
        <v>30</v>
      </c>
      <c r="M5" s="41">
        <v>30</v>
      </c>
      <c r="N5" s="41">
        <v>10</v>
      </c>
      <c r="O5" s="41">
        <v>40</v>
      </c>
    </row>
    <row r="6" spans="1:15" s="27" customFormat="1" ht="12.75">
      <c r="A6" s="52">
        <v>2</v>
      </c>
      <c r="B6" s="7" t="s">
        <v>8</v>
      </c>
      <c r="C6" s="52" t="s">
        <v>155</v>
      </c>
      <c r="D6" s="52">
        <f>COUNTA(I6:AA6)</f>
        <v>7</v>
      </c>
      <c r="E6" s="46">
        <f t="shared" si="0"/>
        <v>163</v>
      </c>
      <c r="F6" s="52"/>
      <c r="G6" s="41" t="s">
        <v>204</v>
      </c>
      <c r="H6" s="41" t="s">
        <v>253</v>
      </c>
      <c r="I6" s="41">
        <v>3</v>
      </c>
      <c r="J6" s="41">
        <v>20</v>
      </c>
      <c r="K6" s="41">
        <v>40</v>
      </c>
      <c r="L6" s="41">
        <v>20</v>
      </c>
      <c r="M6" s="41">
        <v>30</v>
      </c>
      <c r="N6" s="41">
        <v>10</v>
      </c>
      <c r="O6" s="41">
        <v>40</v>
      </c>
    </row>
    <row r="7" spans="1:15" s="27" customFormat="1" ht="12.75">
      <c r="A7" s="53">
        <v>6</v>
      </c>
      <c r="B7" s="7" t="s">
        <v>43</v>
      </c>
      <c r="C7" s="53" t="s">
        <v>41</v>
      </c>
      <c r="D7" s="53">
        <f>COUNTA(I7:AA7)</f>
        <v>6</v>
      </c>
      <c r="E7" s="46">
        <f t="shared" si="0"/>
        <v>118</v>
      </c>
      <c r="F7" s="53"/>
      <c r="G7" s="41" t="s">
        <v>204</v>
      </c>
      <c r="H7" s="41" t="s">
        <v>255</v>
      </c>
      <c r="I7" s="41">
        <v>30</v>
      </c>
      <c r="J7" s="41">
        <v>2</v>
      </c>
      <c r="K7" s="41">
        <v>15</v>
      </c>
      <c r="L7" s="41">
        <v>1</v>
      </c>
      <c r="M7" s="41">
        <v>30</v>
      </c>
      <c r="N7" s="41"/>
      <c r="O7" s="41">
        <v>40</v>
      </c>
    </row>
    <row r="8" spans="1:15" s="27" customFormat="1" ht="12.75">
      <c r="A8" s="51">
        <v>2</v>
      </c>
      <c r="B8" s="28" t="s">
        <v>71</v>
      </c>
      <c r="C8" s="51" t="s">
        <v>70</v>
      </c>
      <c r="D8" s="51">
        <v>5</v>
      </c>
      <c r="E8" s="46">
        <f t="shared" si="0"/>
        <v>151</v>
      </c>
      <c r="F8" s="51">
        <f>SUM(E8:E10)</f>
        <v>285</v>
      </c>
      <c r="G8" s="41" t="s">
        <v>204</v>
      </c>
      <c r="H8" s="41" t="s">
        <v>253</v>
      </c>
      <c r="I8" s="41"/>
      <c r="J8" s="41">
        <v>30</v>
      </c>
      <c r="K8" s="41">
        <v>10</v>
      </c>
      <c r="L8" s="41">
        <v>50</v>
      </c>
      <c r="M8" s="41">
        <v>40</v>
      </c>
      <c r="N8" s="41">
        <v>20</v>
      </c>
      <c r="O8" s="41">
        <v>1</v>
      </c>
    </row>
    <row r="9" spans="1:15" s="27" customFormat="1" ht="12.75">
      <c r="A9" s="52"/>
      <c r="B9" s="28" t="s">
        <v>69</v>
      </c>
      <c r="C9" s="52" t="s">
        <v>70</v>
      </c>
      <c r="D9" s="52">
        <f>COUNTA(I9:AA9)</f>
        <v>3</v>
      </c>
      <c r="E9" s="46">
        <f t="shared" si="0"/>
        <v>61</v>
      </c>
      <c r="F9" s="52"/>
      <c r="G9" s="41" t="s">
        <v>204</v>
      </c>
      <c r="H9" s="41" t="s">
        <v>253</v>
      </c>
      <c r="I9" s="41"/>
      <c r="J9" s="41">
        <v>30</v>
      </c>
      <c r="K9" s="41">
        <v>30</v>
      </c>
      <c r="L9" s="41"/>
      <c r="M9" s="41"/>
      <c r="N9" s="41"/>
      <c r="O9" s="41">
        <v>1</v>
      </c>
    </row>
    <row r="10" spans="1:15" s="27" customFormat="1" ht="12.75">
      <c r="A10" s="53"/>
      <c r="B10" s="7" t="s">
        <v>1</v>
      </c>
      <c r="C10" s="53" t="s">
        <v>72</v>
      </c>
      <c r="D10" s="53">
        <f>COUNTA(I10:AA10)</f>
        <v>5</v>
      </c>
      <c r="E10" s="46">
        <f t="shared" si="0"/>
        <v>73</v>
      </c>
      <c r="F10" s="53"/>
      <c r="G10" s="41" t="s">
        <v>204</v>
      </c>
      <c r="H10" s="41" t="s">
        <v>254</v>
      </c>
      <c r="I10" s="41">
        <v>20</v>
      </c>
      <c r="J10" s="41">
        <v>30</v>
      </c>
      <c r="K10" s="41">
        <v>2</v>
      </c>
      <c r="L10" s="41"/>
      <c r="M10" s="41"/>
      <c r="N10" s="41">
        <v>20</v>
      </c>
      <c r="O10" s="41">
        <v>1</v>
      </c>
    </row>
    <row r="11" spans="1:15" s="27" customFormat="1" ht="12.75">
      <c r="A11" s="51">
        <v>3</v>
      </c>
      <c r="B11" s="7" t="s">
        <v>20</v>
      </c>
      <c r="C11" s="51" t="s">
        <v>16</v>
      </c>
      <c r="D11" s="51">
        <f>COUNTA(I11:AA11)</f>
        <v>5</v>
      </c>
      <c r="E11" s="46">
        <f t="shared" si="0"/>
        <v>130</v>
      </c>
      <c r="F11" s="51">
        <f>SUM(E11:E13)</f>
        <v>238</v>
      </c>
      <c r="G11" s="41" t="s">
        <v>204</v>
      </c>
      <c r="H11" s="41" t="s">
        <v>253</v>
      </c>
      <c r="I11" s="41">
        <v>10</v>
      </c>
      <c r="J11" s="41"/>
      <c r="K11" s="41">
        <v>20</v>
      </c>
      <c r="L11" s="41">
        <v>50</v>
      </c>
      <c r="M11" s="41">
        <v>40</v>
      </c>
      <c r="N11" s="41">
        <v>10</v>
      </c>
      <c r="O11" s="41"/>
    </row>
    <row r="12" spans="1:15" s="27" customFormat="1" ht="12.75">
      <c r="A12" s="52"/>
      <c r="B12" s="7" t="s">
        <v>17</v>
      </c>
      <c r="C12" s="52" t="s">
        <v>16</v>
      </c>
      <c r="D12" s="52">
        <f>COUNTA(I12:AA12)</f>
        <v>7</v>
      </c>
      <c r="E12" s="46">
        <f t="shared" si="0"/>
        <v>85</v>
      </c>
      <c r="F12" s="52"/>
      <c r="G12" s="41" t="s">
        <v>204</v>
      </c>
      <c r="H12" s="41" t="s">
        <v>254</v>
      </c>
      <c r="I12" s="41">
        <v>10</v>
      </c>
      <c r="J12" s="41">
        <v>2</v>
      </c>
      <c r="K12" s="41">
        <v>10</v>
      </c>
      <c r="L12" s="41">
        <v>10</v>
      </c>
      <c r="M12" s="41">
        <v>40</v>
      </c>
      <c r="N12" s="41">
        <v>10</v>
      </c>
      <c r="O12" s="41">
        <v>3</v>
      </c>
    </row>
    <row r="13" spans="1:15" s="27" customFormat="1" ht="12.75">
      <c r="A13" s="53"/>
      <c r="B13" s="7" t="s">
        <v>18</v>
      </c>
      <c r="C13" s="53" t="s">
        <v>16</v>
      </c>
      <c r="D13" s="53">
        <f>COUNTA(I13:AA13)</f>
        <v>3</v>
      </c>
      <c r="E13" s="46">
        <f t="shared" si="0"/>
        <v>23</v>
      </c>
      <c r="F13" s="53"/>
      <c r="G13" s="41" t="s">
        <v>204</v>
      </c>
      <c r="H13" s="41" t="s">
        <v>253</v>
      </c>
      <c r="I13" s="41">
        <v>10</v>
      </c>
      <c r="J13" s="41"/>
      <c r="K13" s="41">
        <v>10</v>
      </c>
      <c r="L13" s="41"/>
      <c r="M13" s="41"/>
      <c r="N13" s="41"/>
      <c r="O13" s="41">
        <v>3</v>
      </c>
    </row>
    <row r="14" spans="1:15" s="27" customFormat="1" ht="12.75">
      <c r="A14" s="51">
        <v>4</v>
      </c>
      <c r="B14" s="7" t="s">
        <v>19</v>
      </c>
      <c r="C14" s="51" t="s">
        <v>51</v>
      </c>
      <c r="D14" s="51">
        <v>6</v>
      </c>
      <c r="E14" s="46">
        <f t="shared" si="0"/>
        <v>94</v>
      </c>
      <c r="F14" s="51">
        <f>SUM(E14:E16)</f>
        <v>225</v>
      </c>
      <c r="G14" s="41" t="s">
        <v>204</v>
      </c>
      <c r="H14" s="41" t="s">
        <v>253</v>
      </c>
      <c r="I14" s="41">
        <v>2</v>
      </c>
      <c r="J14" s="41">
        <v>2</v>
      </c>
      <c r="K14" s="41">
        <v>30</v>
      </c>
      <c r="L14" s="41">
        <v>10</v>
      </c>
      <c r="M14" s="41">
        <v>10</v>
      </c>
      <c r="N14" s="41">
        <v>30</v>
      </c>
      <c r="O14" s="41">
        <v>10</v>
      </c>
    </row>
    <row r="15" spans="1:15" s="27" customFormat="1" ht="12.75">
      <c r="A15" s="52"/>
      <c r="B15" s="7" t="s">
        <v>52</v>
      </c>
      <c r="C15" s="52" t="s">
        <v>51</v>
      </c>
      <c r="D15" s="52">
        <f>COUNTA(I15:AA15)</f>
        <v>7</v>
      </c>
      <c r="E15" s="46">
        <f t="shared" si="0"/>
        <v>85</v>
      </c>
      <c r="F15" s="52"/>
      <c r="G15" s="41" t="s">
        <v>204</v>
      </c>
      <c r="H15" s="41" t="s">
        <v>253</v>
      </c>
      <c r="I15" s="41">
        <v>2</v>
      </c>
      <c r="J15" s="41">
        <v>3</v>
      </c>
      <c r="K15" s="41">
        <v>20</v>
      </c>
      <c r="L15" s="41">
        <v>10</v>
      </c>
      <c r="M15" s="41">
        <v>10</v>
      </c>
      <c r="N15" s="41">
        <v>30</v>
      </c>
      <c r="O15" s="41">
        <v>10</v>
      </c>
    </row>
    <row r="16" spans="1:15" s="27" customFormat="1" ht="12.75">
      <c r="A16" s="52"/>
      <c r="B16" s="7" t="s">
        <v>27</v>
      </c>
      <c r="C16" s="52" t="s">
        <v>51</v>
      </c>
      <c r="D16" s="52">
        <f>COUNTA(I16:AA16)</f>
        <v>5</v>
      </c>
      <c r="E16" s="46">
        <f t="shared" si="0"/>
        <v>46</v>
      </c>
      <c r="F16" s="52"/>
      <c r="G16" s="41" t="s">
        <v>204</v>
      </c>
      <c r="H16" s="41" t="s">
        <v>253</v>
      </c>
      <c r="I16" s="41">
        <v>2</v>
      </c>
      <c r="J16" s="41">
        <v>3</v>
      </c>
      <c r="K16" s="41"/>
      <c r="L16" s="41">
        <v>1</v>
      </c>
      <c r="M16" s="41">
        <v>10</v>
      </c>
      <c r="N16" s="41">
        <v>30</v>
      </c>
      <c r="O16" s="41"/>
    </row>
    <row r="17" spans="1:15" s="27" customFormat="1" ht="12.75">
      <c r="A17" s="53"/>
      <c r="B17" s="7" t="s">
        <v>53</v>
      </c>
      <c r="C17" s="53" t="s">
        <v>51</v>
      </c>
      <c r="D17" s="53">
        <f>COUNTA(I17:AA17)</f>
        <v>4</v>
      </c>
      <c r="E17" s="46">
        <f t="shared" si="0"/>
        <v>17</v>
      </c>
      <c r="F17" s="53"/>
      <c r="G17" s="41" t="s">
        <v>204</v>
      </c>
      <c r="H17" s="41" t="s">
        <v>253</v>
      </c>
      <c r="I17" s="41">
        <v>2</v>
      </c>
      <c r="J17" s="41">
        <v>3</v>
      </c>
      <c r="K17" s="41"/>
      <c r="L17" s="41"/>
      <c r="M17" s="41"/>
      <c r="N17" s="41">
        <v>2</v>
      </c>
      <c r="O17" s="41">
        <v>10</v>
      </c>
    </row>
    <row r="18" spans="1:15" s="27" customFormat="1" ht="12.75">
      <c r="A18" s="51">
        <v>5</v>
      </c>
      <c r="B18" s="7" t="s">
        <v>32</v>
      </c>
      <c r="C18" s="51" t="s">
        <v>73</v>
      </c>
      <c r="D18" s="51">
        <v>5</v>
      </c>
      <c r="E18" s="46">
        <f t="shared" si="0"/>
        <v>102</v>
      </c>
      <c r="F18" s="51">
        <f>SUM(E18:E20)</f>
        <v>214</v>
      </c>
      <c r="G18" s="41" t="s">
        <v>204</v>
      </c>
      <c r="H18" s="41" t="s">
        <v>255</v>
      </c>
      <c r="I18" s="41">
        <v>1</v>
      </c>
      <c r="J18" s="41">
        <v>20</v>
      </c>
      <c r="K18" s="41">
        <v>40</v>
      </c>
      <c r="L18" s="41">
        <v>10</v>
      </c>
      <c r="M18" s="41">
        <v>1</v>
      </c>
      <c r="N18" s="41"/>
      <c r="O18" s="41">
        <v>30</v>
      </c>
    </row>
    <row r="19" spans="1:15" s="27" customFormat="1" ht="12.75">
      <c r="A19" s="52"/>
      <c r="B19" s="7" t="s">
        <v>35</v>
      </c>
      <c r="C19" s="52" t="s">
        <v>73</v>
      </c>
      <c r="D19" s="52">
        <f>COUNTA(I19:AA19)</f>
        <v>5</v>
      </c>
      <c r="E19" s="46">
        <f t="shared" si="0"/>
        <v>62</v>
      </c>
      <c r="F19" s="52"/>
      <c r="G19" s="41" t="s">
        <v>205</v>
      </c>
      <c r="H19" s="41" t="s">
        <v>257</v>
      </c>
      <c r="I19" s="41">
        <v>1</v>
      </c>
      <c r="J19" s="41">
        <v>20</v>
      </c>
      <c r="K19" s="41"/>
      <c r="L19" s="41">
        <v>10</v>
      </c>
      <c r="M19" s="41">
        <v>1</v>
      </c>
      <c r="N19" s="41"/>
      <c r="O19" s="41">
        <v>30</v>
      </c>
    </row>
    <row r="20" spans="1:15" s="27" customFormat="1" ht="12.75">
      <c r="A20" s="53"/>
      <c r="B20" s="7" t="s">
        <v>87</v>
      </c>
      <c r="C20" s="53" t="s">
        <v>88</v>
      </c>
      <c r="D20" s="53">
        <f>COUNTA(I20:AA20)</f>
        <v>2</v>
      </c>
      <c r="E20" s="46">
        <f t="shared" si="0"/>
        <v>50</v>
      </c>
      <c r="F20" s="53"/>
      <c r="G20" s="41" t="s">
        <v>204</v>
      </c>
      <c r="H20" s="41" t="s">
        <v>255</v>
      </c>
      <c r="I20" s="41"/>
      <c r="J20" s="41"/>
      <c r="K20" s="41">
        <v>20</v>
      </c>
      <c r="L20" s="41"/>
      <c r="M20" s="41"/>
      <c r="N20" s="41"/>
      <c r="O20" s="41">
        <v>30</v>
      </c>
    </row>
    <row r="21" spans="1:15" s="27" customFormat="1" ht="12.75">
      <c r="A21" s="51">
        <v>6</v>
      </c>
      <c r="B21" s="7" t="s">
        <v>56</v>
      </c>
      <c r="C21" s="51" t="s">
        <v>54</v>
      </c>
      <c r="D21" s="51">
        <v>6</v>
      </c>
      <c r="E21" s="46">
        <f t="shared" si="0"/>
        <v>75</v>
      </c>
      <c r="F21" s="51">
        <f>SUM(E21:E23)</f>
        <v>175</v>
      </c>
      <c r="G21" s="41" t="s">
        <v>205</v>
      </c>
      <c r="H21" s="41" t="s">
        <v>253</v>
      </c>
      <c r="I21" s="41">
        <v>2</v>
      </c>
      <c r="J21" s="41">
        <v>1</v>
      </c>
      <c r="K21" s="41">
        <v>20</v>
      </c>
      <c r="L21" s="41">
        <v>30</v>
      </c>
      <c r="M21" s="41">
        <v>10</v>
      </c>
      <c r="N21" s="41">
        <v>2</v>
      </c>
      <c r="O21" s="41">
        <v>10</v>
      </c>
    </row>
    <row r="22" spans="1:15" s="27" customFormat="1" ht="12.75">
      <c r="A22" s="52"/>
      <c r="B22" s="7" t="s">
        <v>55</v>
      </c>
      <c r="C22" s="52" t="s">
        <v>54</v>
      </c>
      <c r="D22" s="52">
        <f aca="true" t="shared" si="1" ref="D22:D33">COUNTA(I22:AA22)</f>
        <v>7</v>
      </c>
      <c r="E22" s="46">
        <f t="shared" si="0"/>
        <v>65</v>
      </c>
      <c r="F22" s="52"/>
      <c r="G22" s="41" t="s">
        <v>205</v>
      </c>
      <c r="H22" s="41" t="s">
        <v>253</v>
      </c>
      <c r="I22" s="41">
        <v>2</v>
      </c>
      <c r="J22" s="41">
        <v>1</v>
      </c>
      <c r="K22" s="41">
        <v>20</v>
      </c>
      <c r="L22" s="41">
        <v>20</v>
      </c>
      <c r="M22" s="41">
        <v>10</v>
      </c>
      <c r="N22" s="41">
        <v>2</v>
      </c>
      <c r="O22" s="41">
        <v>10</v>
      </c>
    </row>
    <row r="23" spans="1:15" s="27" customFormat="1" ht="12.75">
      <c r="A23" s="53"/>
      <c r="B23" s="7" t="s">
        <v>57</v>
      </c>
      <c r="C23" s="53" t="s">
        <v>54</v>
      </c>
      <c r="D23" s="53">
        <f t="shared" si="1"/>
        <v>6</v>
      </c>
      <c r="E23" s="46">
        <f t="shared" si="0"/>
        <v>35</v>
      </c>
      <c r="F23" s="53"/>
      <c r="G23" s="41" t="s">
        <v>205</v>
      </c>
      <c r="H23" s="41" t="s">
        <v>253</v>
      </c>
      <c r="I23" s="41">
        <v>2</v>
      </c>
      <c r="J23" s="41">
        <v>1</v>
      </c>
      <c r="K23" s="41"/>
      <c r="L23" s="41">
        <v>10</v>
      </c>
      <c r="M23" s="41">
        <v>10</v>
      </c>
      <c r="N23" s="41">
        <v>2</v>
      </c>
      <c r="O23" s="41">
        <v>10</v>
      </c>
    </row>
    <row r="24" spans="1:15" s="27" customFormat="1" ht="12.75">
      <c r="A24" s="51">
        <v>7</v>
      </c>
      <c r="B24" s="7" t="s">
        <v>66</v>
      </c>
      <c r="C24" s="51" t="s">
        <v>47</v>
      </c>
      <c r="D24" s="51">
        <f t="shared" si="1"/>
        <v>4</v>
      </c>
      <c r="E24" s="46">
        <f t="shared" si="0"/>
        <v>51</v>
      </c>
      <c r="F24" s="51">
        <f>SUM(E24:E26)</f>
        <v>118</v>
      </c>
      <c r="G24" s="41" t="s">
        <v>204</v>
      </c>
      <c r="H24" s="41" t="s">
        <v>253</v>
      </c>
      <c r="I24" s="41"/>
      <c r="J24" s="41">
        <v>1</v>
      </c>
      <c r="K24" s="41"/>
      <c r="L24" s="41">
        <v>10</v>
      </c>
      <c r="M24" s="41">
        <v>20</v>
      </c>
      <c r="N24" s="41"/>
      <c r="O24" s="41">
        <v>20</v>
      </c>
    </row>
    <row r="25" spans="1:15" s="27" customFormat="1" ht="12.75">
      <c r="A25" s="52"/>
      <c r="B25" s="7" t="s">
        <v>48</v>
      </c>
      <c r="C25" s="52" t="s">
        <v>47</v>
      </c>
      <c r="D25" s="52">
        <f t="shared" si="1"/>
        <v>5</v>
      </c>
      <c r="E25" s="46">
        <f t="shared" si="0"/>
        <v>34</v>
      </c>
      <c r="F25" s="52"/>
      <c r="G25" s="41" t="s">
        <v>204</v>
      </c>
      <c r="H25" s="41" t="s">
        <v>253</v>
      </c>
      <c r="I25" s="41">
        <v>1</v>
      </c>
      <c r="J25" s="41">
        <v>1</v>
      </c>
      <c r="K25" s="41">
        <v>2</v>
      </c>
      <c r="L25" s="41">
        <v>10</v>
      </c>
      <c r="M25" s="41">
        <v>20</v>
      </c>
      <c r="N25" s="41"/>
      <c r="O25" s="41"/>
    </row>
    <row r="26" spans="1:15" s="27" customFormat="1" ht="12.75">
      <c r="A26" s="52"/>
      <c r="B26" s="7" t="s">
        <v>49</v>
      </c>
      <c r="C26" s="52" t="s">
        <v>47</v>
      </c>
      <c r="D26" s="52">
        <f t="shared" si="1"/>
        <v>5</v>
      </c>
      <c r="E26" s="46">
        <f t="shared" si="0"/>
        <v>33</v>
      </c>
      <c r="F26" s="52"/>
      <c r="G26" s="41" t="s">
        <v>205</v>
      </c>
      <c r="H26" s="41" t="s">
        <v>253</v>
      </c>
      <c r="I26" s="41">
        <v>1</v>
      </c>
      <c r="J26" s="41">
        <v>1</v>
      </c>
      <c r="K26" s="41">
        <v>1</v>
      </c>
      <c r="L26" s="41">
        <v>10</v>
      </c>
      <c r="M26" s="41">
        <v>20</v>
      </c>
      <c r="N26" s="41"/>
      <c r="O26" s="41"/>
    </row>
    <row r="27" spans="1:15" s="27" customFormat="1" ht="12.75">
      <c r="A27" s="53"/>
      <c r="B27" s="7" t="s">
        <v>50</v>
      </c>
      <c r="C27" s="53" t="s">
        <v>47</v>
      </c>
      <c r="D27" s="53">
        <f t="shared" si="1"/>
        <v>3</v>
      </c>
      <c r="E27" s="46">
        <f t="shared" si="0"/>
        <v>22</v>
      </c>
      <c r="F27" s="53"/>
      <c r="G27" s="41" t="s">
        <v>204</v>
      </c>
      <c r="H27" s="41" t="s">
        <v>253</v>
      </c>
      <c r="I27" s="41">
        <v>1</v>
      </c>
      <c r="J27" s="41"/>
      <c r="K27" s="41"/>
      <c r="L27" s="41">
        <v>20</v>
      </c>
      <c r="M27" s="41">
        <v>1</v>
      </c>
      <c r="N27" s="41"/>
      <c r="O27" s="41"/>
    </row>
    <row r="28" spans="1:15" s="27" customFormat="1" ht="12.75">
      <c r="A28" s="51">
        <v>8</v>
      </c>
      <c r="B28" s="29" t="s">
        <v>242</v>
      </c>
      <c r="C28" s="51" t="s">
        <v>241</v>
      </c>
      <c r="D28" s="51">
        <f t="shared" si="1"/>
        <v>2</v>
      </c>
      <c r="E28" s="46">
        <f t="shared" si="0"/>
        <v>40</v>
      </c>
      <c r="F28" s="51">
        <f>SUM(E28:E30)</f>
        <v>110</v>
      </c>
      <c r="G28" s="41" t="s">
        <v>204</v>
      </c>
      <c r="H28" s="41" t="s">
        <v>259</v>
      </c>
      <c r="I28" s="41"/>
      <c r="J28" s="41"/>
      <c r="K28" s="41"/>
      <c r="L28" s="41">
        <v>30</v>
      </c>
      <c r="M28" s="41">
        <v>10</v>
      </c>
      <c r="N28" s="41"/>
      <c r="O28" s="41"/>
    </row>
    <row r="29" spans="1:15" s="27" customFormat="1" ht="12.75">
      <c r="A29" s="52"/>
      <c r="B29" s="29" t="s">
        <v>240</v>
      </c>
      <c r="C29" s="52" t="s">
        <v>241</v>
      </c>
      <c r="D29" s="52">
        <f t="shared" si="1"/>
        <v>2</v>
      </c>
      <c r="E29" s="46">
        <f t="shared" si="0"/>
        <v>40</v>
      </c>
      <c r="F29" s="52"/>
      <c r="G29" s="41" t="s">
        <v>204</v>
      </c>
      <c r="H29" s="41" t="s">
        <v>259</v>
      </c>
      <c r="I29" s="41"/>
      <c r="J29" s="41"/>
      <c r="K29" s="41"/>
      <c r="L29" s="41">
        <v>30</v>
      </c>
      <c r="M29" s="41">
        <v>10</v>
      </c>
      <c r="N29" s="41"/>
      <c r="O29" s="41"/>
    </row>
    <row r="30" spans="1:15" s="27" customFormat="1" ht="12.75">
      <c r="A30" s="53"/>
      <c r="B30" s="29" t="s">
        <v>243</v>
      </c>
      <c r="C30" s="53" t="s">
        <v>241</v>
      </c>
      <c r="D30" s="53">
        <f t="shared" si="1"/>
        <v>2</v>
      </c>
      <c r="E30" s="46">
        <f t="shared" si="0"/>
        <v>30</v>
      </c>
      <c r="F30" s="53"/>
      <c r="G30" s="41" t="s">
        <v>204</v>
      </c>
      <c r="H30" s="41" t="s">
        <v>259</v>
      </c>
      <c r="I30" s="41"/>
      <c r="J30" s="41"/>
      <c r="K30" s="41"/>
      <c r="L30" s="41">
        <v>20</v>
      </c>
      <c r="M30" s="41">
        <v>10</v>
      </c>
      <c r="N30" s="41"/>
      <c r="O30" s="41"/>
    </row>
    <row r="31" spans="1:15" s="27" customFormat="1" ht="12.75">
      <c r="A31" s="51">
        <v>9</v>
      </c>
      <c r="B31" s="29" t="s">
        <v>239</v>
      </c>
      <c r="C31" s="51" t="s">
        <v>238</v>
      </c>
      <c r="D31" s="51">
        <f t="shared" si="1"/>
        <v>2</v>
      </c>
      <c r="E31" s="46">
        <f t="shared" si="0"/>
        <v>40</v>
      </c>
      <c r="F31" s="51">
        <f>SUM(E31:E33)</f>
        <v>101</v>
      </c>
      <c r="G31" s="41" t="s">
        <v>204</v>
      </c>
      <c r="H31" s="41" t="s">
        <v>258</v>
      </c>
      <c r="I31" s="41"/>
      <c r="J31" s="41"/>
      <c r="K31" s="41"/>
      <c r="L31" s="41">
        <v>20</v>
      </c>
      <c r="M31" s="41">
        <v>20</v>
      </c>
      <c r="N31" s="41"/>
      <c r="O31" s="41"/>
    </row>
    <row r="32" spans="1:15" s="27" customFormat="1" ht="12.75">
      <c r="A32" s="52"/>
      <c r="B32" s="29" t="s">
        <v>237</v>
      </c>
      <c r="C32" s="52" t="s">
        <v>238</v>
      </c>
      <c r="D32" s="52">
        <f t="shared" si="1"/>
        <v>2</v>
      </c>
      <c r="E32" s="46">
        <f t="shared" si="0"/>
        <v>40</v>
      </c>
      <c r="F32" s="52"/>
      <c r="G32" s="41" t="s">
        <v>204</v>
      </c>
      <c r="H32" s="41" t="s">
        <v>258</v>
      </c>
      <c r="I32" s="41"/>
      <c r="J32" s="41"/>
      <c r="K32" s="41"/>
      <c r="L32" s="41">
        <v>20</v>
      </c>
      <c r="M32" s="41">
        <v>20</v>
      </c>
      <c r="N32" s="41"/>
      <c r="O32" s="41"/>
    </row>
    <row r="33" spans="1:15" s="27" customFormat="1" ht="12.75">
      <c r="A33" s="53"/>
      <c r="B33" s="29" t="s">
        <v>245</v>
      </c>
      <c r="C33" s="53" t="s">
        <v>238</v>
      </c>
      <c r="D33" s="53">
        <f t="shared" si="1"/>
        <v>2</v>
      </c>
      <c r="E33" s="46">
        <f t="shared" si="0"/>
        <v>21</v>
      </c>
      <c r="F33" s="53"/>
      <c r="G33" s="41" t="s">
        <v>205</v>
      </c>
      <c r="H33" s="41" t="s">
        <v>258</v>
      </c>
      <c r="I33" s="41"/>
      <c r="J33" s="41"/>
      <c r="K33" s="41"/>
      <c r="L33" s="41">
        <v>1</v>
      </c>
      <c r="M33" s="41">
        <v>20</v>
      </c>
      <c r="N33" s="41"/>
      <c r="O33" s="41"/>
    </row>
    <row r="34" spans="1:15" s="27" customFormat="1" ht="12.75">
      <c r="A34" s="51">
        <v>10</v>
      </c>
      <c r="B34" s="7" t="s">
        <v>37</v>
      </c>
      <c r="C34" s="51" t="s">
        <v>36</v>
      </c>
      <c r="D34" s="51">
        <v>4</v>
      </c>
      <c r="E34" s="46">
        <f t="shared" si="0"/>
        <v>43</v>
      </c>
      <c r="F34" s="51">
        <f>SUM(E34:E36)</f>
        <v>97</v>
      </c>
      <c r="G34" s="41" t="s">
        <v>204</v>
      </c>
      <c r="H34" s="41" t="s">
        <v>257</v>
      </c>
      <c r="I34" s="41">
        <v>10</v>
      </c>
      <c r="J34" s="41"/>
      <c r="K34" s="41">
        <v>30</v>
      </c>
      <c r="L34" s="41">
        <v>1</v>
      </c>
      <c r="M34" s="41">
        <v>1</v>
      </c>
      <c r="N34" s="41"/>
      <c r="O34" s="41">
        <v>1</v>
      </c>
    </row>
    <row r="35" spans="1:15" s="27" customFormat="1" ht="12.75">
      <c r="A35" s="52"/>
      <c r="B35" s="7" t="s">
        <v>40</v>
      </c>
      <c r="C35" s="52" t="s">
        <v>36</v>
      </c>
      <c r="D35" s="52">
        <f>COUNTA(I35:AA35)</f>
        <v>4</v>
      </c>
      <c r="E35" s="46">
        <f t="shared" si="0"/>
        <v>41</v>
      </c>
      <c r="F35" s="52"/>
      <c r="G35" s="41" t="s">
        <v>204</v>
      </c>
      <c r="H35" s="41" t="s">
        <v>257</v>
      </c>
      <c r="I35" s="41">
        <v>10</v>
      </c>
      <c r="J35" s="41"/>
      <c r="K35" s="41">
        <v>20</v>
      </c>
      <c r="L35" s="41">
        <v>10</v>
      </c>
      <c r="M35" s="41">
        <v>1</v>
      </c>
      <c r="N35" s="41"/>
      <c r="O35" s="41"/>
    </row>
    <row r="36" spans="1:15" s="27" customFormat="1" ht="12.75">
      <c r="A36" s="52"/>
      <c r="B36" s="7" t="s">
        <v>39</v>
      </c>
      <c r="C36" s="52" t="s">
        <v>36</v>
      </c>
      <c r="D36" s="52">
        <f>COUNTA(I36:AA36)</f>
        <v>4</v>
      </c>
      <c r="E36" s="46">
        <f aca="true" t="shared" si="2" ref="E36:E67">SUM(I36:AA36)</f>
        <v>13</v>
      </c>
      <c r="F36" s="52"/>
      <c r="G36" s="41" t="s">
        <v>205</v>
      </c>
      <c r="H36" s="41" t="s">
        <v>257</v>
      </c>
      <c r="I36" s="41">
        <v>10</v>
      </c>
      <c r="J36" s="41"/>
      <c r="K36" s="41">
        <v>1</v>
      </c>
      <c r="L36" s="41">
        <v>1</v>
      </c>
      <c r="M36" s="41">
        <v>1</v>
      </c>
      <c r="N36" s="41"/>
      <c r="O36" s="41"/>
    </row>
    <row r="37" spans="1:15" s="27" customFormat="1" ht="12.75">
      <c r="A37" s="53"/>
      <c r="B37" s="7" t="s">
        <v>38</v>
      </c>
      <c r="C37" s="53" t="s">
        <v>36</v>
      </c>
      <c r="D37" s="53">
        <f>COUNTA(I37:AA37)</f>
        <v>1</v>
      </c>
      <c r="E37" s="46">
        <f t="shared" si="2"/>
        <v>10</v>
      </c>
      <c r="F37" s="53"/>
      <c r="G37" s="41" t="s">
        <v>204</v>
      </c>
      <c r="H37" s="41" t="s">
        <v>257</v>
      </c>
      <c r="I37" s="41">
        <v>10</v>
      </c>
      <c r="J37" s="41"/>
      <c r="K37" s="41"/>
      <c r="L37" s="41"/>
      <c r="M37" s="41"/>
      <c r="N37" s="41"/>
      <c r="O37" s="41"/>
    </row>
    <row r="38" spans="1:15" s="27" customFormat="1" ht="12.75">
      <c r="A38" s="51">
        <v>11</v>
      </c>
      <c r="B38" s="7" t="s">
        <v>12</v>
      </c>
      <c r="C38" s="51" t="s">
        <v>14</v>
      </c>
      <c r="D38" s="51">
        <v>6</v>
      </c>
      <c r="E38" s="46">
        <f t="shared" si="2"/>
        <v>50</v>
      </c>
      <c r="F38" s="51">
        <f>SUM(E38:E40)</f>
        <v>95</v>
      </c>
      <c r="G38" s="41" t="s">
        <v>204</v>
      </c>
      <c r="H38" s="41" t="s">
        <v>253</v>
      </c>
      <c r="I38" s="41">
        <v>2</v>
      </c>
      <c r="J38" s="41">
        <v>2</v>
      </c>
      <c r="K38" s="41">
        <v>30</v>
      </c>
      <c r="L38" s="41">
        <v>1</v>
      </c>
      <c r="M38" s="41">
        <v>3</v>
      </c>
      <c r="N38" s="41">
        <v>2</v>
      </c>
      <c r="O38" s="41">
        <v>10</v>
      </c>
    </row>
    <row r="39" spans="1:15" s="27" customFormat="1" ht="12.75">
      <c r="A39" s="52"/>
      <c r="B39" s="7" t="s">
        <v>82</v>
      </c>
      <c r="C39" s="52" t="s">
        <v>14</v>
      </c>
      <c r="D39" s="52">
        <f aca="true" t="shared" si="3" ref="D39:D47">COUNTA(I39:AA39)</f>
        <v>7</v>
      </c>
      <c r="E39" s="46">
        <f t="shared" si="2"/>
        <v>30</v>
      </c>
      <c r="F39" s="52"/>
      <c r="G39" s="41" t="s">
        <v>205</v>
      </c>
      <c r="H39" s="41" t="s">
        <v>253</v>
      </c>
      <c r="I39" s="41">
        <v>2</v>
      </c>
      <c r="J39" s="41">
        <v>2</v>
      </c>
      <c r="K39" s="41">
        <v>10</v>
      </c>
      <c r="L39" s="41">
        <v>1</v>
      </c>
      <c r="M39" s="41">
        <v>3</v>
      </c>
      <c r="N39" s="41">
        <v>2</v>
      </c>
      <c r="O39" s="41">
        <v>10</v>
      </c>
    </row>
    <row r="40" spans="1:15" s="27" customFormat="1" ht="12.75">
      <c r="A40" s="53"/>
      <c r="B40" s="28" t="s">
        <v>109</v>
      </c>
      <c r="C40" s="53" t="s">
        <v>14</v>
      </c>
      <c r="D40" s="53">
        <f t="shared" si="3"/>
        <v>5</v>
      </c>
      <c r="E40" s="46">
        <f t="shared" si="2"/>
        <v>15</v>
      </c>
      <c r="F40" s="53"/>
      <c r="G40" s="41" t="s">
        <v>204</v>
      </c>
      <c r="H40" s="41" t="s">
        <v>253</v>
      </c>
      <c r="I40" s="41"/>
      <c r="J40" s="41"/>
      <c r="K40" s="41">
        <v>1</v>
      </c>
      <c r="L40" s="41">
        <v>1</v>
      </c>
      <c r="M40" s="41">
        <v>1</v>
      </c>
      <c r="N40" s="41">
        <v>2</v>
      </c>
      <c r="O40" s="41">
        <v>10</v>
      </c>
    </row>
    <row r="41" spans="1:15" s="27" customFormat="1" ht="12.75">
      <c r="A41" s="51">
        <v>12</v>
      </c>
      <c r="B41" s="7" t="s">
        <v>63</v>
      </c>
      <c r="C41" s="51" t="s">
        <v>61</v>
      </c>
      <c r="D41" s="51">
        <f t="shared" si="3"/>
        <v>5</v>
      </c>
      <c r="E41" s="46">
        <f t="shared" si="2"/>
        <v>33</v>
      </c>
      <c r="F41" s="51">
        <f>SUM(E41:E43)</f>
        <v>88</v>
      </c>
      <c r="G41" s="41" t="s">
        <v>204</v>
      </c>
      <c r="H41" s="41" t="s">
        <v>253</v>
      </c>
      <c r="I41" s="41">
        <v>1</v>
      </c>
      <c r="J41" s="41">
        <v>10</v>
      </c>
      <c r="K41" s="41"/>
      <c r="L41" s="41">
        <v>1</v>
      </c>
      <c r="M41" s="41">
        <v>1</v>
      </c>
      <c r="N41" s="41"/>
      <c r="O41" s="41">
        <v>20</v>
      </c>
    </row>
    <row r="42" spans="1:15" s="27" customFormat="1" ht="12.75">
      <c r="A42" s="52"/>
      <c r="B42" s="7" t="s">
        <v>264</v>
      </c>
      <c r="C42" s="52" t="s">
        <v>61</v>
      </c>
      <c r="D42" s="52">
        <f t="shared" si="3"/>
        <v>4</v>
      </c>
      <c r="E42" s="46">
        <f t="shared" si="2"/>
        <v>32</v>
      </c>
      <c r="F42" s="52"/>
      <c r="G42" s="41" t="s">
        <v>205</v>
      </c>
      <c r="H42" s="41" t="s">
        <v>253</v>
      </c>
      <c r="I42" s="41"/>
      <c r="J42" s="41">
        <v>10</v>
      </c>
      <c r="K42" s="41"/>
      <c r="L42" s="41">
        <v>1</v>
      </c>
      <c r="M42" s="41">
        <v>1</v>
      </c>
      <c r="N42" s="41"/>
      <c r="O42" s="41">
        <v>20</v>
      </c>
    </row>
    <row r="43" spans="1:15" s="27" customFormat="1" ht="12.75">
      <c r="A43" s="52"/>
      <c r="B43" s="7" t="s">
        <v>62</v>
      </c>
      <c r="C43" s="52" t="s">
        <v>61</v>
      </c>
      <c r="D43" s="52">
        <f t="shared" si="3"/>
        <v>4</v>
      </c>
      <c r="E43" s="46">
        <f t="shared" si="2"/>
        <v>23</v>
      </c>
      <c r="F43" s="52"/>
      <c r="G43" s="41" t="s">
        <v>204</v>
      </c>
      <c r="H43" s="41" t="s">
        <v>253</v>
      </c>
      <c r="I43" s="41">
        <v>1</v>
      </c>
      <c r="J43" s="41"/>
      <c r="K43" s="41"/>
      <c r="L43" s="41">
        <v>1</v>
      </c>
      <c r="M43" s="41">
        <v>1</v>
      </c>
      <c r="N43" s="41"/>
      <c r="O43" s="41">
        <v>20</v>
      </c>
    </row>
    <row r="44" spans="1:15" s="27" customFormat="1" ht="12.75">
      <c r="A44" s="53"/>
      <c r="B44" s="7" t="s">
        <v>64</v>
      </c>
      <c r="C44" s="53" t="s">
        <v>61</v>
      </c>
      <c r="D44" s="53">
        <f t="shared" si="3"/>
        <v>2</v>
      </c>
      <c r="E44" s="46">
        <f t="shared" si="2"/>
        <v>11</v>
      </c>
      <c r="F44" s="53"/>
      <c r="G44" s="41" t="s">
        <v>204</v>
      </c>
      <c r="H44" s="41" t="s">
        <v>253</v>
      </c>
      <c r="I44" s="41">
        <v>1</v>
      </c>
      <c r="J44" s="41">
        <v>10</v>
      </c>
      <c r="K44" s="41"/>
      <c r="L44" s="41"/>
      <c r="M44" s="41"/>
      <c r="N44" s="41"/>
      <c r="O44" s="41"/>
    </row>
    <row r="45" spans="1:15" s="27" customFormat="1" ht="12.75">
      <c r="A45" s="51">
        <v>13</v>
      </c>
      <c r="B45" s="28" t="s">
        <v>206</v>
      </c>
      <c r="C45" s="51" t="s">
        <v>263</v>
      </c>
      <c r="D45" s="51">
        <f t="shared" si="3"/>
        <v>2</v>
      </c>
      <c r="E45" s="46">
        <f t="shared" si="2"/>
        <v>30</v>
      </c>
      <c r="F45" s="51">
        <f>SUM(E45:E47)</f>
        <v>70</v>
      </c>
      <c r="G45" s="41" t="s">
        <v>204</v>
      </c>
      <c r="H45" s="41" t="s">
        <v>253</v>
      </c>
      <c r="I45" s="41"/>
      <c r="J45" s="41"/>
      <c r="K45" s="41"/>
      <c r="L45" s="41"/>
      <c r="M45" s="41"/>
      <c r="N45" s="41">
        <v>20</v>
      </c>
      <c r="O45" s="41">
        <v>10</v>
      </c>
    </row>
    <row r="46" spans="1:15" s="27" customFormat="1" ht="12.75">
      <c r="A46" s="52"/>
      <c r="B46" s="23" t="s">
        <v>207</v>
      </c>
      <c r="C46" s="52" t="s">
        <v>263</v>
      </c>
      <c r="D46" s="52">
        <f t="shared" si="3"/>
        <v>2</v>
      </c>
      <c r="E46" s="46">
        <f t="shared" si="2"/>
        <v>30</v>
      </c>
      <c r="F46" s="52"/>
      <c r="G46" s="41" t="s">
        <v>205</v>
      </c>
      <c r="H46" s="41" t="s">
        <v>253</v>
      </c>
      <c r="I46" s="42"/>
      <c r="J46" s="42"/>
      <c r="K46" s="42"/>
      <c r="L46" s="41"/>
      <c r="M46" s="41"/>
      <c r="N46" s="41">
        <v>20</v>
      </c>
      <c r="O46" s="41">
        <v>10</v>
      </c>
    </row>
    <row r="47" spans="1:15" s="27" customFormat="1" ht="12.75">
      <c r="A47" s="53"/>
      <c r="B47" s="28" t="s">
        <v>287</v>
      </c>
      <c r="C47" s="53" t="s">
        <v>263</v>
      </c>
      <c r="D47" s="53">
        <f t="shared" si="3"/>
        <v>1</v>
      </c>
      <c r="E47" s="46">
        <f t="shared" si="2"/>
        <v>10</v>
      </c>
      <c r="F47" s="53"/>
      <c r="G47" s="41" t="s">
        <v>205</v>
      </c>
      <c r="H47" s="41" t="s">
        <v>253</v>
      </c>
      <c r="I47" s="41"/>
      <c r="J47" s="41"/>
      <c r="K47" s="41"/>
      <c r="L47" s="41"/>
      <c r="M47" s="41"/>
      <c r="N47" s="41"/>
      <c r="O47" s="41">
        <v>10</v>
      </c>
    </row>
    <row r="48" spans="1:15" s="27" customFormat="1" ht="12.75">
      <c r="A48" s="51">
        <v>14</v>
      </c>
      <c r="B48" s="7" t="s">
        <v>4</v>
      </c>
      <c r="C48" s="51" t="s">
        <v>0</v>
      </c>
      <c r="D48" s="51">
        <v>1</v>
      </c>
      <c r="E48" s="46">
        <f t="shared" si="2"/>
        <v>23</v>
      </c>
      <c r="F48" s="51">
        <f>SUM(E48:E50)</f>
        <v>65</v>
      </c>
      <c r="G48" s="41" t="s">
        <v>204</v>
      </c>
      <c r="H48" s="41" t="s">
        <v>253</v>
      </c>
      <c r="I48" s="41">
        <v>20</v>
      </c>
      <c r="J48" s="41"/>
      <c r="K48" s="41">
        <v>1</v>
      </c>
      <c r="L48" s="41">
        <v>1</v>
      </c>
      <c r="M48" s="41">
        <v>1</v>
      </c>
      <c r="N48" s="41"/>
      <c r="O48" s="41"/>
    </row>
    <row r="49" spans="1:15" s="27" customFormat="1" ht="12.75">
      <c r="A49" s="52"/>
      <c r="B49" s="7" t="s">
        <v>2</v>
      </c>
      <c r="C49" s="52" t="s">
        <v>0</v>
      </c>
      <c r="D49" s="52">
        <f>COUNTA(I49:AA49)</f>
        <v>3</v>
      </c>
      <c r="E49" s="46">
        <f t="shared" si="2"/>
        <v>22</v>
      </c>
      <c r="F49" s="52"/>
      <c r="G49" s="41" t="s">
        <v>205</v>
      </c>
      <c r="H49" s="41" t="s">
        <v>253</v>
      </c>
      <c r="I49" s="41">
        <v>20</v>
      </c>
      <c r="J49" s="41"/>
      <c r="K49" s="41">
        <v>1</v>
      </c>
      <c r="L49" s="41"/>
      <c r="M49" s="41"/>
      <c r="N49" s="41"/>
      <c r="O49" s="41">
        <v>1</v>
      </c>
    </row>
    <row r="50" spans="1:15" s="27" customFormat="1" ht="12.75">
      <c r="A50" s="53"/>
      <c r="B50" s="7" t="s">
        <v>3</v>
      </c>
      <c r="C50" s="53" t="s">
        <v>0</v>
      </c>
      <c r="D50" s="53">
        <f>COUNTA(I50:AA50)</f>
        <v>1</v>
      </c>
      <c r="E50" s="46">
        <f t="shared" si="2"/>
        <v>20</v>
      </c>
      <c r="F50" s="53"/>
      <c r="G50" s="41" t="s">
        <v>205</v>
      </c>
      <c r="H50" s="41" t="s">
        <v>253</v>
      </c>
      <c r="I50" s="41">
        <v>20</v>
      </c>
      <c r="J50" s="41"/>
      <c r="K50" s="41"/>
      <c r="L50" s="41"/>
      <c r="M50" s="41"/>
      <c r="N50" s="41"/>
      <c r="O50" s="41"/>
    </row>
    <row r="51" spans="1:15" s="27" customFormat="1" ht="12.75">
      <c r="A51" s="51">
        <v>15</v>
      </c>
      <c r="B51" s="7" t="s">
        <v>34</v>
      </c>
      <c r="C51" s="51" t="s">
        <v>58</v>
      </c>
      <c r="D51" s="51">
        <v>5</v>
      </c>
      <c r="E51" s="46">
        <f t="shared" si="2"/>
        <v>36</v>
      </c>
      <c r="F51" s="51">
        <f>SUM(E51:E53)</f>
        <v>62</v>
      </c>
      <c r="G51" s="41" t="s">
        <v>204</v>
      </c>
      <c r="H51" s="41" t="s">
        <v>253</v>
      </c>
      <c r="I51" s="41">
        <v>1</v>
      </c>
      <c r="J51" s="41">
        <v>1</v>
      </c>
      <c r="K51" s="41">
        <v>2</v>
      </c>
      <c r="L51" s="41">
        <v>6</v>
      </c>
      <c r="M51" s="41">
        <v>6</v>
      </c>
      <c r="N51" s="41"/>
      <c r="O51" s="41">
        <v>20</v>
      </c>
    </row>
    <row r="52" spans="1:15" s="27" customFormat="1" ht="12.75">
      <c r="A52" s="52"/>
      <c r="B52" s="7" t="s">
        <v>60</v>
      </c>
      <c r="C52" s="52" t="s">
        <v>58</v>
      </c>
      <c r="D52" s="52">
        <f>COUNTA(I52:AA52)</f>
        <v>5</v>
      </c>
      <c r="E52" s="46">
        <f t="shared" si="2"/>
        <v>15</v>
      </c>
      <c r="F52" s="52"/>
      <c r="G52" s="41" t="s">
        <v>204</v>
      </c>
      <c r="H52" s="41" t="s">
        <v>253</v>
      </c>
      <c r="I52" s="41">
        <v>1</v>
      </c>
      <c r="J52" s="41">
        <v>1</v>
      </c>
      <c r="K52" s="41">
        <v>1</v>
      </c>
      <c r="L52" s="41">
        <v>6</v>
      </c>
      <c r="M52" s="41">
        <v>6</v>
      </c>
      <c r="N52" s="41"/>
      <c r="O52" s="41"/>
    </row>
    <row r="53" spans="1:15" s="27" customFormat="1" ht="12.75">
      <c r="A53" s="53"/>
      <c r="B53" s="7" t="s">
        <v>59</v>
      </c>
      <c r="C53" s="53" t="s">
        <v>58</v>
      </c>
      <c r="D53" s="53">
        <f>COUNTA(I53:AA53)</f>
        <v>2</v>
      </c>
      <c r="E53" s="46">
        <f t="shared" si="2"/>
        <v>11</v>
      </c>
      <c r="F53" s="53"/>
      <c r="G53" s="41" t="s">
        <v>204</v>
      </c>
      <c r="H53" s="41" t="s">
        <v>253</v>
      </c>
      <c r="I53" s="41">
        <v>1</v>
      </c>
      <c r="J53" s="41"/>
      <c r="K53" s="41"/>
      <c r="L53" s="41">
        <v>10</v>
      </c>
      <c r="M53" s="41"/>
      <c r="N53" s="41"/>
      <c r="O53" s="41"/>
    </row>
    <row r="54" spans="1:15" s="27" customFormat="1" ht="12.75">
      <c r="A54" s="51">
        <v>16</v>
      </c>
      <c r="B54" s="28" t="s">
        <v>102</v>
      </c>
      <c r="C54" s="51" t="s">
        <v>267</v>
      </c>
      <c r="D54" s="51">
        <v>2</v>
      </c>
      <c r="E54" s="46">
        <f t="shared" si="2"/>
        <v>27</v>
      </c>
      <c r="F54" s="51">
        <f>SUM(E54:E56)</f>
        <v>59</v>
      </c>
      <c r="G54" s="41" t="s">
        <v>204</v>
      </c>
      <c r="H54" s="41" t="s">
        <v>260</v>
      </c>
      <c r="I54" s="41"/>
      <c r="J54" s="41"/>
      <c r="K54" s="41">
        <v>1</v>
      </c>
      <c r="L54" s="41">
        <v>20</v>
      </c>
      <c r="M54" s="41"/>
      <c r="N54" s="41"/>
      <c r="O54" s="41">
        <v>6</v>
      </c>
    </row>
    <row r="55" spans="1:15" s="27" customFormat="1" ht="12.75">
      <c r="A55" s="52"/>
      <c r="B55" s="28" t="s">
        <v>137</v>
      </c>
      <c r="C55" s="52" t="s">
        <v>267</v>
      </c>
      <c r="D55" s="52">
        <f>COUNTA(I55:AA55)</f>
        <v>2</v>
      </c>
      <c r="E55" s="46">
        <f t="shared" si="2"/>
        <v>26</v>
      </c>
      <c r="F55" s="52"/>
      <c r="G55" s="41" t="s">
        <v>204</v>
      </c>
      <c r="H55" s="41" t="s">
        <v>253</v>
      </c>
      <c r="I55" s="41"/>
      <c r="J55" s="41"/>
      <c r="K55" s="41"/>
      <c r="L55" s="41">
        <v>20</v>
      </c>
      <c r="M55" s="41"/>
      <c r="N55" s="41"/>
      <c r="O55" s="41">
        <v>6</v>
      </c>
    </row>
    <row r="56" spans="1:15" s="27" customFormat="1" ht="12.75">
      <c r="A56" s="52"/>
      <c r="B56" s="28" t="s">
        <v>268</v>
      </c>
      <c r="C56" s="52" t="s">
        <v>267</v>
      </c>
      <c r="D56" s="52">
        <f>COUNTA(I56:AA56)</f>
        <v>1</v>
      </c>
      <c r="E56" s="46">
        <f t="shared" si="2"/>
        <v>6</v>
      </c>
      <c r="F56" s="52"/>
      <c r="G56" s="41" t="s">
        <v>204</v>
      </c>
      <c r="H56" s="41" t="s">
        <v>253</v>
      </c>
      <c r="I56" s="41"/>
      <c r="J56" s="41"/>
      <c r="K56" s="41"/>
      <c r="L56" s="41"/>
      <c r="M56" s="41"/>
      <c r="N56" s="41"/>
      <c r="O56" s="41">
        <v>6</v>
      </c>
    </row>
    <row r="57" spans="1:15" s="27" customFormat="1" ht="12.75">
      <c r="A57" s="53"/>
      <c r="B57" s="28" t="s">
        <v>266</v>
      </c>
      <c r="C57" s="53" t="s">
        <v>267</v>
      </c>
      <c r="D57" s="53">
        <f>COUNTA(I57:AA57)</f>
        <v>1</v>
      </c>
      <c r="E57" s="46">
        <f t="shared" si="2"/>
        <v>6</v>
      </c>
      <c r="F57" s="53"/>
      <c r="G57" s="41" t="s">
        <v>205</v>
      </c>
      <c r="H57" s="41" t="s">
        <v>253</v>
      </c>
      <c r="I57" s="41"/>
      <c r="J57" s="41"/>
      <c r="K57" s="41"/>
      <c r="L57" s="41"/>
      <c r="M57" s="41"/>
      <c r="N57" s="41"/>
      <c r="O57" s="41">
        <v>6</v>
      </c>
    </row>
    <row r="58" spans="1:15" s="27" customFormat="1" ht="12.75">
      <c r="A58" s="51">
        <v>17</v>
      </c>
      <c r="B58" s="7" t="s">
        <v>29</v>
      </c>
      <c r="C58" s="51" t="s">
        <v>216</v>
      </c>
      <c r="D58" s="51">
        <v>5</v>
      </c>
      <c r="E58" s="46">
        <f t="shared" si="2"/>
        <v>26</v>
      </c>
      <c r="F58" s="51">
        <f>SUM(E58:E60)</f>
        <v>53</v>
      </c>
      <c r="G58" s="41" t="s">
        <v>204</v>
      </c>
      <c r="H58" s="41" t="s">
        <v>253</v>
      </c>
      <c r="I58" s="41">
        <v>2</v>
      </c>
      <c r="J58" s="41">
        <v>2</v>
      </c>
      <c r="K58" s="41">
        <v>10</v>
      </c>
      <c r="L58" s="41">
        <v>1</v>
      </c>
      <c r="M58" s="41">
        <v>10</v>
      </c>
      <c r="N58" s="41">
        <v>1</v>
      </c>
      <c r="O58" s="41"/>
    </row>
    <row r="59" spans="1:15" s="27" customFormat="1" ht="12.75">
      <c r="A59" s="52"/>
      <c r="B59" s="7" t="s">
        <v>30</v>
      </c>
      <c r="C59" s="52" t="s">
        <v>216</v>
      </c>
      <c r="D59" s="52">
        <f aca="true" t="shared" si="4" ref="D59:D64">COUNTA(I59:AA59)</f>
        <v>5</v>
      </c>
      <c r="E59" s="46">
        <f t="shared" si="2"/>
        <v>16</v>
      </c>
      <c r="F59" s="52"/>
      <c r="G59" s="41" t="s">
        <v>204</v>
      </c>
      <c r="H59" s="41" t="s">
        <v>253</v>
      </c>
      <c r="I59" s="41">
        <v>2</v>
      </c>
      <c r="J59" s="41">
        <v>2</v>
      </c>
      <c r="K59" s="41"/>
      <c r="L59" s="41">
        <v>1</v>
      </c>
      <c r="M59" s="41">
        <v>10</v>
      </c>
      <c r="N59" s="41">
        <v>1</v>
      </c>
      <c r="O59" s="41"/>
    </row>
    <row r="60" spans="1:15" s="27" customFormat="1" ht="12.75">
      <c r="A60" s="52"/>
      <c r="B60" s="7" t="s">
        <v>178</v>
      </c>
      <c r="C60" s="52" t="s">
        <v>216</v>
      </c>
      <c r="D60" s="52">
        <f t="shared" si="4"/>
        <v>2</v>
      </c>
      <c r="E60" s="46">
        <f t="shared" si="2"/>
        <v>11</v>
      </c>
      <c r="F60" s="52"/>
      <c r="G60" s="41" t="s">
        <v>204</v>
      </c>
      <c r="H60" s="41" t="s">
        <v>253</v>
      </c>
      <c r="I60" s="41"/>
      <c r="J60" s="41"/>
      <c r="K60" s="41"/>
      <c r="L60" s="41"/>
      <c r="M60" s="41">
        <v>10</v>
      </c>
      <c r="N60" s="41">
        <v>1</v>
      </c>
      <c r="O60" s="41"/>
    </row>
    <row r="61" spans="1:15" s="27" customFormat="1" ht="12.75">
      <c r="A61" s="53"/>
      <c r="B61" s="23" t="s">
        <v>215</v>
      </c>
      <c r="C61" s="53" t="s">
        <v>216</v>
      </c>
      <c r="D61" s="53">
        <f t="shared" si="4"/>
        <v>1</v>
      </c>
      <c r="E61" s="46">
        <f t="shared" si="2"/>
        <v>1</v>
      </c>
      <c r="F61" s="53"/>
      <c r="G61" s="41" t="s">
        <v>204</v>
      </c>
      <c r="H61" s="41" t="s">
        <v>253</v>
      </c>
      <c r="I61" s="42"/>
      <c r="J61" s="42"/>
      <c r="K61" s="42"/>
      <c r="L61" s="41"/>
      <c r="M61" s="41"/>
      <c r="N61" s="41">
        <v>1</v>
      </c>
      <c r="O61" s="41"/>
    </row>
    <row r="62" spans="1:15" s="27" customFormat="1" ht="12.75">
      <c r="A62" s="51">
        <v>18</v>
      </c>
      <c r="B62" s="7" t="s">
        <v>6</v>
      </c>
      <c r="C62" s="51" t="s">
        <v>213</v>
      </c>
      <c r="D62" s="51">
        <f t="shared" si="4"/>
        <v>2</v>
      </c>
      <c r="E62" s="46">
        <f t="shared" si="2"/>
        <v>4</v>
      </c>
      <c r="F62" s="51">
        <f>SUM(E62:E64)</f>
        <v>50</v>
      </c>
      <c r="G62" s="41" t="s">
        <v>204</v>
      </c>
      <c r="H62" s="41" t="s">
        <v>253</v>
      </c>
      <c r="I62" s="41">
        <v>3</v>
      </c>
      <c r="J62" s="41"/>
      <c r="K62" s="41"/>
      <c r="L62" s="41"/>
      <c r="M62" s="41"/>
      <c r="N62" s="41">
        <v>1</v>
      </c>
      <c r="O62" s="41"/>
    </row>
    <row r="63" spans="1:15" s="27" customFormat="1" ht="12.75">
      <c r="A63" s="52"/>
      <c r="B63" s="7" t="s">
        <v>33</v>
      </c>
      <c r="C63" s="52" t="s">
        <v>213</v>
      </c>
      <c r="D63" s="52">
        <f t="shared" si="4"/>
        <v>5</v>
      </c>
      <c r="E63" s="46">
        <f t="shared" si="2"/>
        <v>45</v>
      </c>
      <c r="F63" s="52"/>
      <c r="G63" s="41" t="s">
        <v>205</v>
      </c>
      <c r="H63" s="41" t="s">
        <v>253</v>
      </c>
      <c r="I63" s="41">
        <v>1</v>
      </c>
      <c r="J63" s="41"/>
      <c r="K63" s="41">
        <v>2</v>
      </c>
      <c r="L63" s="41">
        <v>40</v>
      </c>
      <c r="M63" s="41">
        <v>1</v>
      </c>
      <c r="N63" s="41">
        <v>1</v>
      </c>
      <c r="O63" s="41"/>
    </row>
    <row r="64" spans="1:15" s="27" customFormat="1" ht="12.75">
      <c r="A64" s="53"/>
      <c r="B64" s="7" t="s">
        <v>214</v>
      </c>
      <c r="C64" s="53" t="s">
        <v>213</v>
      </c>
      <c r="D64" s="53">
        <f t="shared" si="4"/>
        <v>1</v>
      </c>
      <c r="E64" s="46">
        <f t="shared" si="2"/>
        <v>1</v>
      </c>
      <c r="F64" s="53"/>
      <c r="G64" s="41" t="s">
        <v>205</v>
      </c>
      <c r="H64" s="41" t="s">
        <v>253</v>
      </c>
      <c r="I64" s="41"/>
      <c r="J64" s="41"/>
      <c r="K64" s="41"/>
      <c r="L64" s="41"/>
      <c r="M64" s="41"/>
      <c r="N64" s="41">
        <v>1</v>
      </c>
      <c r="O64" s="41"/>
    </row>
    <row r="65" spans="1:15" s="27" customFormat="1" ht="12.75">
      <c r="A65" s="51">
        <v>19</v>
      </c>
      <c r="B65" s="7" t="s">
        <v>65</v>
      </c>
      <c r="C65" s="51" t="s">
        <v>269</v>
      </c>
      <c r="D65" s="51">
        <v>1</v>
      </c>
      <c r="E65" s="46">
        <f t="shared" si="2"/>
        <v>17</v>
      </c>
      <c r="F65" s="51">
        <f>SUM(E65:E67)</f>
        <v>39</v>
      </c>
      <c r="G65" s="41" t="s">
        <v>205</v>
      </c>
      <c r="H65" s="41" t="s">
        <v>253</v>
      </c>
      <c r="I65" s="41"/>
      <c r="J65" s="41">
        <v>1</v>
      </c>
      <c r="K65" s="41">
        <v>2</v>
      </c>
      <c r="L65" s="41">
        <v>1</v>
      </c>
      <c r="M65" s="41">
        <v>1</v>
      </c>
      <c r="N65" s="41">
        <v>2</v>
      </c>
      <c r="O65" s="41">
        <v>10</v>
      </c>
    </row>
    <row r="66" spans="1:15" s="27" customFormat="1" ht="12.75">
      <c r="A66" s="52" t="s">
        <v>296</v>
      </c>
      <c r="B66" s="7" t="s">
        <v>270</v>
      </c>
      <c r="C66" s="52" t="s">
        <v>269</v>
      </c>
      <c r="D66" s="52">
        <f>COUNTA(I66:AA66)</f>
        <v>1</v>
      </c>
      <c r="E66" s="46">
        <f t="shared" si="2"/>
        <v>10</v>
      </c>
      <c r="F66" s="52"/>
      <c r="G66" s="41" t="s">
        <v>204</v>
      </c>
      <c r="H66" s="41" t="s">
        <v>253</v>
      </c>
      <c r="I66" s="41"/>
      <c r="J66" s="41"/>
      <c r="K66" s="41"/>
      <c r="L66" s="41"/>
      <c r="M66" s="41"/>
      <c r="N66" s="41"/>
      <c r="O66" s="41">
        <v>10</v>
      </c>
    </row>
    <row r="67" spans="1:15" s="27" customFormat="1" ht="12.75">
      <c r="A67" s="53" t="s">
        <v>297</v>
      </c>
      <c r="B67" s="28" t="s">
        <v>127</v>
      </c>
      <c r="C67" s="53" t="s">
        <v>269</v>
      </c>
      <c r="D67" s="53">
        <f>COUNTA(I67:AA67)</f>
        <v>2</v>
      </c>
      <c r="E67" s="46">
        <f t="shared" si="2"/>
        <v>12</v>
      </c>
      <c r="F67" s="53"/>
      <c r="G67" s="41" t="s">
        <v>205</v>
      </c>
      <c r="H67" s="41" t="s">
        <v>253</v>
      </c>
      <c r="I67" s="41"/>
      <c r="J67" s="41"/>
      <c r="K67" s="41">
        <v>2</v>
      </c>
      <c r="L67" s="41"/>
      <c r="M67" s="41"/>
      <c r="N67" s="41"/>
      <c r="O67" s="41">
        <v>10</v>
      </c>
    </row>
    <row r="68" spans="1:15" s="27" customFormat="1" ht="12.75">
      <c r="A68" s="51">
        <v>20</v>
      </c>
      <c r="B68" s="28" t="s">
        <v>139</v>
      </c>
      <c r="C68" s="51" t="s">
        <v>74</v>
      </c>
      <c r="D68" s="51">
        <f>COUNTA(I68:AA68)</f>
        <v>3</v>
      </c>
      <c r="E68" s="46">
        <f aca="true" t="shared" si="5" ref="E68:E99">SUM(I68:AA68)</f>
        <v>12</v>
      </c>
      <c r="F68" s="51">
        <f>SUM(E68:E70)</f>
        <v>34</v>
      </c>
      <c r="G68" s="41" t="s">
        <v>205</v>
      </c>
      <c r="H68" s="41" t="s">
        <v>253</v>
      </c>
      <c r="I68" s="41"/>
      <c r="J68" s="41">
        <v>10</v>
      </c>
      <c r="K68" s="41"/>
      <c r="L68" s="41">
        <v>1</v>
      </c>
      <c r="M68" s="41">
        <v>1</v>
      </c>
      <c r="N68" s="41"/>
      <c r="O68" s="41"/>
    </row>
    <row r="69" spans="1:15" s="27" customFormat="1" ht="12.75">
      <c r="A69" s="52"/>
      <c r="B69" s="28" t="s">
        <v>138</v>
      </c>
      <c r="C69" s="52" t="s">
        <v>74</v>
      </c>
      <c r="D69" s="52">
        <f>COUNTA(I69:AA69)</f>
        <v>3</v>
      </c>
      <c r="E69" s="46">
        <f t="shared" si="5"/>
        <v>12</v>
      </c>
      <c r="F69" s="52"/>
      <c r="G69" s="41" t="s">
        <v>205</v>
      </c>
      <c r="H69" s="41" t="s">
        <v>253</v>
      </c>
      <c r="I69" s="41"/>
      <c r="J69" s="41">
        <v>10</v>
      </c>
      <c r="K69" s="41"/>
      <c r="L69" s="41">
        <v>1</v>
      </c>
      <c r="M69" s="41">
        <v>1</v>
      </c>
      <c r="N69" s="41"/>
      <c r="O69" s="41"/>
    </row>
    <row r="70" spans="1:15" s="27" customFormat="1" ht="12.75">
      <c r="A70" s="53"/>
      <c r="B70" s="28" t="s">
        <v>149</v>
      </c>
      <c r="C70" s="53" t="s">
        <v>74</v>
      </c>
      <c r="D70" s="53">
        <f>COUNTA(I70:AA70)</f>
        <v>1</v>
      </c>
      <c r="E70" s="46">
        <f t="shared" si="5"/>
        <v>10</v>
      </c>
      <c r="F70" s="53"/>
      <c r="G70" s="41" t="s">
        <v>204</v>
      </c>
      <c r="H70" s="41" t="s">
        <v>253</v>
      </c>
      <c r="I70" s="41"/>
      <c r="J70" s="41">
        <v>10</v>
      </c>
      <c r="K70" s="41"/>
      <c r="L70" s="41"/>
      <c r="M70" s="41"/>
      <c r="N70" s="41"/>
      <c r="O70" s="41"/>
    </row>
    <row r="71" spans="1:15" s="27" customFormat="1" ht="12.75">
      <c r="A71" s="51">
        <v>21</v>
      </c>
      <c r="B71" s="28" t="s">
        <v>104</v>
      </c>
      <c r="C71" s="51" t="s">
        <v>92</v>
      </c>
      <c r="D71" s="51">
        <v>2</v>
      </c>
      <c r="E71" s="46">
        <f t="shared" si="5"/>
        <v>12</v>
      </c>
      <c r="F71" s="51">
        <f>SUM(E71:E73)</f>
        <v>33</v>
      </c>
      <c r="G71" s="41" t="s">
        <v>204</v>
      </c>
      <c r="H71" s="41" t="s">
        <v>254</v>
      </c>
      <c r="I71" s="41"/>
      <c r="J71" s="41"/>
      <c r="K71" s="41">
        <v>1</v>
      </c>
      <c r="L71" s="41">
        <v>10</v>
      </c>
      <c r="M71" s="41">
        <v>1</v>
      </c>
      <c r="N71" s="41"/>
      <c r="O71" s="41"/>
    </row>
    <row r="72" spans="1:15" s="27" customFormat="1" ht="12.75">
      <c r="A72" s="52" t="s">
        <v>347</v>
      </c>
      <c r="B72" s="28" t="s">
        <v>180</v>
      </c>
      <c r="C72" s="52" t="s">
        <v>92</v>
      </c>
      <c r="D72" s="52">
        <f>COUNTA(I72:AA72)</f>
        <v>2</v>
      </c>
      <c r="E72" s="46">
        <f t="shared" si="5"/>
        <v>11</v>
      </c>
      <c r="F72" s="52"/>
      <c r="G72" s="41" t="s">
        <v>205</v>
      </c>
      <c r="H72" s="41" t="s">
        <v>254</v>
      </c>
      <c r="I72" s="41"/>
      <c r="J72" s="41"/>
      <c r="K72" s="41"/>
      <c r="L72" s="41">
        <v>10</v>
      </c>
      <c r="M72" s="41">
        <v>1</v>
      </c>
      <c r="N72" s="41"/>
      <c r="O72" s="41"/>
    </row>
    <row r="73" spans="1:15" s="27" customFormat="1" ht="12.75">
      <c r="A73" s="53" t="s">
        <v>348</v>
      </c>
      <c r="B73" s="7" t="s">
        <v>91</v>
      </c>
      <c r="C73" s="53" t="s">
        <v>92</v>
      </c>
      <c r="D73" s="53">
        <f>COUNTA(I73:AA73)</f>
        <v>1</v>
      </c>
      <c r="E73" s="46">
        <f t="shared" si="5"/>
        <v>10</v>
      </c>
      <c r="F73" s="53"/>
      <c r="G73" s="41" t="s">
        <v>204</v>
      </c>
      <c r="H73" s="41" t="s">
        <v>254</v>
      </c>
      <c r="I73" s="41"/>
      <c r="J73" s="41"/>
      <c r="K73" s="41">
        <v>10</v>
      </c>
      <c r="L73" s="41"/>
      <c r="M73" s="41"/>
      <c r="N73" s="41"/>
      <c r="O73" s="41"/>
    </row>
    <row r="74" spans="1:15" s="27" customFormat="1" ht="12.75">
      <c r="A74" s="51">
        <v>22</v>
      </c>
      <c r="B74" s="7" t="s">
        <v>7</v>
      </c>
      <c r="C74" s="51" t="s">
        <v>126</v>
      </c>
      <c r="D74" s="51">
        <v>4</v>
      </c>
      <c r="E74" s="46">
        <f t="shared" si="5"/>
        <v>16</v>
      </c>
      <c r="F74" s="51">
        <f>SUM(E74:E76)</f>
        <v>30</v>
      </c>
      <c r="G74" s="41" t="s">
        <v>204</v>
      </c>
      <c r="H74" s="41" t="s">
        <v>253</v>
      </c>
      <c r="I74" s="41">
        <v>3</v>
      </c>
      <c r="J74" s="41"/>
      <c r="K74" s="41">
        <v>10</v>
      </c>
      <c r="L74" s="41">
        <v>1</v>
      </c>
      <c r="M74" s="41">
        <v>1</v>
      </c>
      <c r="N74" s="41"/>
      <c r="O74" s="41">
        <v>1</v>
      </c>
    </row>
    <row r="75" spans="1:15" s="27" customFormat="1" ht="12.75">
      <c r="A75" s="52"/>
      <c r="B75" s="28" t="s">
        <v>128</v>
      </c>
      <c r="C75" s="52" t="s">
        <v>126</v>
      </c>
      <c r="D75" s="52">
        <f>COUNTA(I75:AA75)</f>
        <v>5</v>
      </c>
      <c r="E75" s="46">
        <f t="shared" si="5"/>
        <v>7</v>
      </c>
      <c r="F75" s="52"/>
      <c r="G75" s="41" t="s">
        <v>205</v>
      </c>
      <c r="H75" s="41" t="s">
        <v>253</v>
      </c>
      <c r="I75" s="41"/>
      <c r="J75" s="41"/>
      <c r="K75" s="41">
        <v>2</v>
      </c>
      <c r="L75" s="41">
        <v>1</v>
      </c>
      <c r="M75" s="41">
        <v>1</v>
      </c>
      <c r="N75" s="41">
        <v>2</v>
      </c>
      <c r="O75" s="41">
        <v>1</v>
      </c>
    </row>
    <row r="76" spans="1:15" s="27" customFormat="1" ht="12.75">
      <c r="A76" s="53"/>
      <c r="B76" s="28" t="s">
        <v>125</v>
      </c>
      <c r="C76" s="53" t="s">
        <v>126</v>
      </c>
      <c r="D76" s="53">
        <f>COUNTA(I76:AA76)</f>
        <v>5</v>
      </c>
      <c r="E76" s="46">
        <f t="shared" si="5"/>
        <v>7</v>
      </c>
      <c r="F76" s="53"/>
      <c r="G76" s="41" t="s">
        <v>205</v>
      </c>
      <c r="H76" s="41" t="s">
        <v>253</v>
      </c>
      <c r="I76" s="41"/>
      <c r="J76" s="41"/>
      <c r="K76" s="41">
        <v>2</v>
      </c>
      <c r="L76" s="41">
        <v>1</v>
      </c>
      <c r="M76" s="41">
        <v>1</v>
      </c>
      <c r="N76" s="41">
        <v>2</v>
      </c>
      <c r="O76" s="41">
        <v>1</v>
      </c>
    </row>
    <row r="77" spans="1:15" s="27" customFormat="1" ht="12.75">
      <c r="A77" s="51">
        <v>23</v>
      </c>
      <c r="B77" s="7" t="s">
        <v>45</v>
      </c>
      <c r="C77" s="51" t="s">
        <v>44</v>
      </c>
      <c r="D77" s="51">
        <v>2</v>
      </c>
      <c r="E77" s="46">
        <f t="shared" si="5"/>
        <v>12</v>
      </c>
      <c r="F77" s="51">
        <f>SUM(E77:E79)</f>
        <v>27</v>
      </c>
      <c r="G77" s="41" t="s">
        <v>205</v>
      </c>
      <c r="H77" s="41" t="s">
        <v>253</v>
      </c>
      <c r="I77" s="41">
        <v>1</v>
      </c>
      <c r="J77" s="41"/>
      <c r="K77" s="41">
        <v>10</v>
      </c>
      <c r="L77" s="41">
        <v>1</v>
      </c>
      <c r="M77" s="41"/>
      <c r="N77" s="41"/>
      <c r="O77" s="41"/>
    </row>
    <row r="78" spans="1:15" s="27" customFormat="1" ht="12.75">
      <c r="A78" s="52" t="s">
        <v>349</v>
      </c>
      <c r="B78" s="7" t="s">
        <v>140</v>
      </c>
      <c r="C78" s="52" t="s">
        <v>44</v>
      </c>
      <c r="D78" s="52">
        <f>COUNTA(I78:AA78)</f>
        <v>3</v>
      </c>
      <c r="E78" s="46">
        <f t="shared" si="5"/>
        <v>12</v>
      </c>
      <c r="F78" s="52"/>
      <c r="G78" s="41" t="s">
        <v>205</v>
      </c>
      <c r="H78" s="41" t="s">
        <v>253</v>
      </c>
      <c r="I78" s="41">
        <v>1</v>
      </c>
      <c r="J78" s="41"/>
      <c r="K78" s="41">
        <v>10</v>
      </c>
      <c r="L78" s="41"/>
      <c r="M78" s="41"/>
      <c r="N78" s="41"/>
      <c r="O78" s="41">
        <v>1</v>
      </c>
    </row>
    <row r="79" spans="1:15" s="27" customFormat="1" ht="12.75">
      <c r="A79" s="53" t="s">
        <v>350</v>
      </c>
      <c r="B79" s="7" t="s">
        <v>46</v>
      </c>
      <c r="C79" s="53" t="s">
        <v>44</v>
      </c>
      <c r="D79" s="53">
        <f>COUNTA(I79:AA79)</f>
        <v>3</v>
      </c>
      <c r="E79" s="46">
        <f t="shared" si="5"/>
        <v>3</v>
      </c>
      <c r="F79" s="53"/>
      <c r="G79" s="41" t="s">
        <v>205</v>
      </c>
      <c r="H79" s="41" t="s">
        <v>253</v>
      </c>
      <c r="I79" s="41">
        <v>1</v>
      </c>
      <c r="J79" s="41"/>
      <c r="K79" s="41">
        <v>1</v>
      </c>
      <c r="L79" s="41"/>
      <c r="M79" s="41"/>
      <c r="N79" s="41"/>
      <c r="O79" s="41">
        <v>1</v>
      </c>
    </row>
    <row r="80" spans="1:15" s="27" customFormat="1" ht="12.75">
      <c r="A80" s="51">
        <v>24</v>
      </c>
      <c r="B80" s="7" t="s">
        <v>156</v>
      </c>
      <c r="C80" s="51" t="s">
        <v>246</v>
      </c>
      <c r="D80" s="51">
        <f>COUNTA(I80:AA80)</f>
        <v>2</v>
      </c>
      <c r="E80" s="46">
        <f t="shared" si="5"/>
        <v>11</v>
      </c>
      <c r="F80" s="51">
        <f>SUM(E80:E82)</f>
        <v>24</v>
      </c>
      <c r="G80" s="41" t="s">
        <v>204</v>
      </c>
      <c r="H80" s="41" t="s">
        <v>253</v>
      </c>
      <c r="I80" s="41"/>
      <c r="J80" s="41"/>
      <c r="K80" s="41"/>
      <c r="L80" s="41">
        <v>10</v>
      </c>
      <c r="M80" s="41">
        <v>1</v>
      </c>
      <c r="N80" s="41"/>
      <c r="O80" s="41"/>
    </row>
    <row r="81" spans="1:15" s="27" customFormat="1" ht="12.75">
      <c r="A81" s="52"/>
      <c r="B81" s="7" t="s">
        <v>157</v>
      </c>
      <c r="C81" s="52" t="s">
        <v>246</v>
      </c>
      <c r="D81" s="52">
        <f>COUNTA(I81:AA81)</f>
        <v>2</v>
      </c>
      <c r="E81" s="46">
        <f t="shared" si="5"/>
        <v>11</v>
      </c>
      <c r="F81" s="52"/>
      <c r="G81" s="41" t="s">
        <v>204</v>
      </c>
      <c r="H81" s="41" t="s">
        <v>253</v>
      </c>
      <c r="I81" s="41"/>
      <c r="J81" s="41"/>
      <c r="K81" s="41"/>
      <c r="L81" s="41">
        <v>10</v>
      </c>
      <c r="M81" s="41">
        <v>1</v>
      </c>
      <c r="N81" s="41"/>
      <c r="O81" s="41"/>
    </row>
    <row r="82" spans="1:15" s="27" customFormat="1" ht="12.75">
      <c r="A82" s="53"/>
      <c r="B82" s="28" t="s">
        <v>166</v>
      </c>
      <c r="C82" s="53" t="s">
        <v>249</v>
      </c>
      <c r="D82" s="53">
        <f>COUNTA(I82:AA82)</f>
        <v>2</v>
      </c>
      <c r="E82" s="46">
        <f t="shared" si="5"/>
        <v>2</v>
      </c>
      <c r="F82" s="53"/>
      <c r="G82" s="41" t="s">
        <v>205</v>
      </c>
      <c r="H82" s="41" t="s">
        <v>253</v>
      </c>
      <c r="I82" s="41"/>
      <c r="J82" s="41"/>
      <c r="K82" s="41"/>
      <c r="L82" s="41">
        <v>1</v>
      </c>
      <c r="M82" s="41">
        <v>1</v>
      </c>
      <c r="N82" s="41"/>
      <c r="O82" s="41"/>
    </row>
    <row r="83" spans="1:15" s="27" customFormat="1" ht="12.75">
      <c r="A83" s="51">
        <v>25</v>
      </c>
      <c r="B83" s="7" t="s">
        <v>89</v>
      </c>
      <c r="C83" s="51" t="s">
        <v>90</v>
      </c>
      <c r="D83" s="51">
        <v>2</v>
      </c>
      <c r="E83" s="46">
        <f t="shared" si="5"/>
        <v>13</v>
      </c>
      <c r="F83" s="51">
        <f>SUM(E83:E85)</f>
        <v>18</v>
      </c>
      <c r="G83" s="41" t="s">
        <v>204</v>
      </c>
      <c r="H83" s="41" t="s">
        <v>253</v>
      </c>
      <c r="I83" s="41"/>
      <c r="J83" s="41"/>
      <c r="K83" s="41">
        <v>10</v>
      </c>
      <c r="L83" s="41">
        <v>1</v>
      </c>
      <c r="M83" s="41">
        <v>1</v>
      </c>
      <c r="N83" s="41"/>
      <c r="O83" s="41">
        <v>1</v>
      </c>
    </row>
    <row r="84" spans="1:15" s="27" customFormat="1" ht="12.75">
      <c r="A84" s="52"/>
      <c r="B84" s="28" t="s">
        <v>132</v>
      </c>
      <c r="C84" s="52" t="s">
        <v>90</v>
      </c>
      <c r="D84" s="52">
        <f>COUNTA(I84:AA84)</f>
        <v>3</v>
      </c>
      <c r="E84" s="46">
        <f t="shared" si="5"/>
        <v>3</v>
      </c>
      <c r="F84" s="52"/>
      <c r="G84" s="41" t="s">
        <v>204</v>
      </c>
      <c r="H84" s="41" t="s">
        <v>253</v>
      </c>
      <c r="I84" s="41"/>
      <c r="J84" s="41"/>
      <c r="K84" s="41">
        <v>1</v>
      </c>
      <c r="L84" s="41">
        <v>1</v>
      </c>
      <c r="M84" s="41">
        <v>1</v>
      </c>
      <c r="N84" s="41"/>
      <c r="O84" s="41"/>
    </row>
    <row r="85" spans="1:15" s="27" customFormat="1" ht="12.75">
      <c r="A85" s="53"/>
      <c r="B85" s="28" t="s">
        <v>163</v>
      </c>
      <c r="C85" s="53" t="s">
        <v>90</v>
      </c>
      <c r="D85" s="53">
        <f>COUNTA(I85:AA85)</f>
        <v>2</v>
      </c>
      <c r="E85" s="46">
        <f t="shared" si="5"/>
        <v>2</v>
      </c>
      <c r="F85" s="53"/>
      <c r="G85" s="41" t="s">
        <v>204</v>
      </c>
      <c r="H85" s="41" t="s">
        <v>253</v>
      </c>
      <c r="I85" s="41"/>
      <c r="J85" s="41"/>
      <c r="K85" s="41"/>
      <c r="L85" s="41">
        <v>1</v>
      </c>
      <c r="M85" s="41">
        <v>1</v>
      </c>
      <c r="N85" s="41"/>
      <c r="O85" s="41"/>
    </row>
    <row r="86" spans="1:15" s="27" customFormat="1" ht="12.75">
      <c r="A86" s="51">
        <v>26</v>
      </c>
      <c r="B86" s="7" t="s">
        <v>15</v>
      </c>
      <c r="C86" s="51" t="s">
        <v>346</v>
      </c>
      <c r="D86" s="51">
        <v>3</v>
      </c>
      <c r="E86" s="46">
        <f t="shared" si="5"/>
        <v>11</v>
      </c>
      <c r="F86" s="51">
        <f>SUM(E86:E88)</f>
        <v>17</v>
      </c>
      <c r="G86" s="41" t="s">
        <v>204</v>
      </c>
      <c r="H86" s="41" t="s">
        <v>253</v>
      </c>
      <c r="I86" s="41">
        <v>2</v>
      </c>
      <c r="J86" s="41">
        <v>2</v>
      </c>
      <c r="K86" s="41">
        <v>2</v>
      </c>
      <c r="L86" s="41">
        <v>1</v>
      </c>
      <c r="M86" s="41">
        <v>3</v>
      </c>
      <c r="N86" s="41"/>
      <c r="O86" s="41">
        <v>1</v>
      </c>
    </row>
    <row r="87" spans="1:15" s="27" customFormat="1" ht="12.75">
      <c r="A87" s="52"/>
      <c r="B87" s="7" t="s">
        <v>171</v>
      </c>
      <c r="C87" s="52" t="s">
        <v>346</v>
      </c>
      <c r="D87" s="52">
        <f>COUNTA(I87:AA87)</f>
        <v>3</v>
      </c>
      <c r="E87" s="46">
        <f t="shared" si="5"/>
        <v>3</v>
      </c>
      <c r="F87" s="52"/>
      <c r="G87" s="41" t="s">
        <v>204</v>
      </c>
      <c r="H87" s="41" t="s">
        <v>253</v>
      </c>
      <c r="I87" s="41"/>
      <c r="J87" s="41"/>
      <c r="K87" s="41"/>
      <c r="L87" s="41">
        <v>1</v>
      </c>
      <c r="M87" s="41">
        <v>1</v>
      </c>
      <c r="N87" s="41"/>
      <c r="O87" s="41">
        <v>1</v>
      </c>
    </row>
    <row r="88" spans="1:15" s="27" customFormat="1" ht="12.75">
      <c r="A88" s="53"/>
      <c r="B88" s="7" t="s">
        <v>170</v>
      </c>
      <c r="C88" s="53" t="s">
        <v>346</v>
      </c>
      <c r="D88" s="53">
        <f>COUNTA(I88:AA88)</f>
        <v>3</v>
      </c>
      <c r="E88" s="46">
        <f t="shared" si="5"/>
        <v>3</v>
      </c>
      <c r="F88" s="53"/>
      <c r="G88" s="41" t="s">
        <v>205</v>
      </c>
      <c r="H88" s="41" t="s">
        <v>253</v>
      </c>
      <c r="I88" s="41"/>
      <c r="J88" s="41"/>
      <c r="K88" s="41"/>
      <c r="L88" s="41">
        <v>1</v>
      </c>
      <c r="M88" s="41">
        <v>1</v>
      </c>
      <c r="N88" s="41"/>
      <c r="O88" s="41">
        <v>1</v>
      </c>
    </row>
    <row r="89" spans="1:15" s="27" customFormat="1" ht="12.75">
      <c r="A89" s="51">
        <v>27</v>
      </c>
      <c r="B89" s="7" t="s">
        <v>28</v>
      </c>
      <c r="C89" s="51" t="s">
        <v>26</v>
      </c>
      <c r="D89" s="51">
        <v>2</v>
      </c>
      <c r="E89" s="46">
        <f t="shared" si="5"/>
        <v>9</v>
      </c>
      <c r="F89" s="51">
        <f>SUM(E89:E91)</f>
        <v>16</v>
      </c>
      <c r="G89" s="41" t="s">
        <v>205</v>
      </c>
      <c r="H89" s="41" t="s">
        <v>253</v>
      </c>
      <c r="I89" s="41">
        <v>2</v>
      </c>
      <c r="J89" s="41">
        <v>3</v>
      </c>
      <c r="K89" s="41"/>
      <c r="L89" s="41">
        <v>1</v>
      </c>
      <c r="M89" s="41">
        <v>1</v>
      </c>
      <c r="N89" s="41">
        <v>2</v>
      </c>
      <c r="O89" s="41"/>
    </row>
    <row r="90" spans="1:15" s="27" customFormat="1" ht="12.75">
      <c r="A90" s="52"/>
      <c r="B90" s="7" t="s">
        <v>150</v>
      </c>
      <c r="C90" s="52" t="s">
        <v>26</v>
      </c>
      <c r="D90" s="52">
        <f>COUNTA(I90:AA90)</f>
        <v>2</v>
      </c>
      <c r="E90" s="46">
        <f t="shared" si="5"/>
        <v>5</v>
      </c>
      <c r="F90" s="52"/>
      <c r="G90" s="41" t="s">
        <v>204</v>
      </c>
      <c r="H90" s="41" t="s">
        <v>253</v>
      </c>
      <c r="I90" s="41"/>
      <c r="J90" s="41">
        <v>2</v>
      </c>
      <c r="K90" s="41"/>
      <c r="L90" s="41"/>
      <c r="M90" s="41"/>
      <c r="N90" s="41">
        <v>3</v>
      </c>
      <c r="O90" s="41"/>
    </row>
    <row r="91" spans="1:15" s="27" customFormat="1" ht="12.75">
      <c r="A91" s="53"/>
      <c r="B91" s="23" t="s">
        <v>208</v>
      </c>
      <c r="C91" s="53" t="s">
        <v>209</v>
      </c>
      <c r="D91" s="53">
        <f>COUNTA(I91:AA91)</f>
        <v>1</v>
      </c>
      <c r="E91" s="46">
        <f t="shared" si="5"/>
        <v>2</v>
      </c>
      <c r="F91" s="53"/>
      <c r="G91" s="41" t="s">
        <v>204</v>
      </c>
      <c r="H91" s="41" t="s">
        <v>253</v>
      </c>
      <c r="I91" s="42"/>
      <c r="J91" s="42"/>
      <c r="K91" s="42"/>
      <c r="L91" s="41"/>
      <c r="M91" s="41"/>
      <c r="N91" s="41">
        <v>2</v>
      </c>
      <c r="O91" s="41"/>
    </row>
    <row r="92" spans="1:15" s="27" customFormat="1" ht="12.75">
      <c r="A92" s="51">
        <v>28</v>
      </c>
      <c r="B92" s="28" t="s">
        <v>118</v>
      </c>
      <c r="C92" s="51" t="s">
        <v>147</v>
      </c>
      <c r="D92" s="51">
        <v>3</v>
      </c>
      <c r="E92" s="46">
        <f t="shared" si="5"/>
        <v>5</v>
      </c>
      <c r="F92" s="51">
        <f>SUM(E92:E94)</f>
        <v>13</v>
      </c>
      <c r="G92" s="41" t="s">
        <v>204</v>
      </c>
      <c r="H92" s="41" t="s">
        <v>253</v>
      </c>
      <c r="I92" s="41"/>
      <c r="J92" s="41">
        <v>1</v>
      </c>
      <c r="K92" s="41">
        <v>2</v>
      </c>
      <c r="L92" s="41">
        <v>1</v>
      </c>
      <c r="M92" s="41">
        <v>1</v>
      </c>
      <c r="N92" s="41"/>
      <c r="O92" s="41"/>
    </row>
    <row r="93" spans="1:15" s="27" customFormat="1" ht="12.75">
      <c r="A93" s="52"/>
      <c r="B93" s="28" t="s">
        <v>120</v>
      </c>
      <c r="C93" s="52" t="s">
        <v>147</v>
      </c>
      <c r="D93" s="52">
        <f aca="true" t="shared" si="6" ref="D93:D98">COUNTA(I93:AA93)</f>
        <v>4</v>
      </c>
      <c r="E93" s="46">
        <f t="shared" si="5"/>
        <v>5</v>
      </c>
      <c r="F93" s="52"/>
      <c r="G93" s="41" t="s">
        <v>204</v>
      </c>
      <c r="H93" s="41" t="s">
        <v>253</v>
      </c>
      <c r="I93" s="41"/>
      <c r="J93" s="41">
        <v>1</v>
      </c>
      <c r="K93" s="41">
        <v>2</v>
      </c>
      <c r="L93" s="41">
        <v>1</v>
      </c>
      <c r="M93" s="41">
        <v>1</v>
      </c>
      <c r="N93" s="41"/>
      <c r="O93" s="41"/>
    </row>
    <row r="94" spans="1:15" s="27" customFormat="1" ht="12.75">
      <c r="A94" s="52"/>
      <c r="B94" s="28" t="s">
        <v>146</v>
      </c>
      <c r="C94" s="52" t="s">
        <v>147</v>
      </c>
      <c r="D94" s="52">
        <f t="shared" si="6"/>
        <v>3</v>
      </c>
      <c r="E94" s="46">
        <f t="shared" si="5"/>
        <v>3</v>
      </c>
      <c r="F94" s="52"/>
      <c r="G94" s="41" t="s">
        <v>204</v>
      </c>
      <c r="H94" s="41" t="s">
        <v>253</v>
      </c>
      <c r="I94" s="41"/>
      <c r="J94" s="41">
        <v>1</v>
      </c>
      <c r="K94" s="41"/>
      <c r="L94" s="41">
        <v>1</v>
      </c>
      <c r="M94" s="41">
        <v>1</v>
      </c>
      <c r="N94" s="41"/>
      <c r="O94" s="41"/>
    </row>
    <row r="95" spans="1:15" s="27" customFormat="1" ht="12.75">
      <c r="A95" s="53"/>
      <c r="B95" s="28" t="s">
        <v>148</v>
      </c>
      <c r="C95" s="53" t="s">
        <v>147</v>
      </c>
      <c r="D95" s="53">
        <f t="shared" si="6"/>
        <v>2</v>
      </c>
      <c r="E95" s="46">
        <f t="shared" si="5"/>
        <v>2</v>
      </c>
      <c r="F95" s="53"/>
      <c r="G95" s="41" t="s">
        <v>204</v>
      </c>
      <c r="H95" s="41" t="s">
        <v>253</v>
      </c>
      <c r="I95" s="41"/>
      <c r="J95" s="41">
        <v>1</v>
      </c>
      <c r="K95" s="41">
        <v>1</v>
      </c>
      <c r="L95" s="41"/>
      <c r="M95" s="41"/>
      <c r="N95" s="41"/>
      <c r="O95" s="41"/>
    </row>
    <row r="96" spans="1:15" s="27" customFormat="1" ht="12.75">
      <c r="A96" s="51" t="s">
        <v>352</v>
      </c>
      <c r="B96" s="7" t="s">
        <v>10</v>
      </c>
      <c r="C96" s="51" t="s">
        <v>9</v>
      </c>
      <c r="D96" s="51">
        <f t="shared" si="6"/>
        <v>3</v>
      </c>
      <c r="E96" s="46">
        <f t="shared" si="5"/>
        <v>4</v>
      </c>
      <c r="F96" s="51">
        <f>SUM(E96:E98)</f>
        <v>8</v>
      </c>
      <c r="G96" s="41" t="s">
        <v>204</v>
      </c>
      <c r="H96" s="41" t="s">
        <v>253</v>
      </c>
      <c r="I96" s="41">
        <v>1</v>
      </c>
      <c r="J96" s="41">
        <v>2</v>
      </c>
      <c r="K96" s="41"/>
      <c r="L96" s="41"/>
      <c r="M96" s="41"/>
      <c r="N96" s="41"/>
      <c r="O96" s="41">
        <v>1</v>
      </c>
    </row>
    <row r="97" spans="1:15" s="27" customFormat="1" ht="12.75">
      <c r="A97" s="52"/>
      <c r="B97" s="7" t="s">
        <v>11</v>
      </c>
      <c r="C97" s="52" t="s">
        <v>9</v>
      </c>
      <c r="D97" s="52">
        <f t="shared" si="6"/>
        <v>2</v>
      </c>
      <c r="E97" s="46">
        <f t="shared" si="5"/>
        <v>3</v>
      </c>
      <c r="F97" s="52"/>
      <c r="G97" s="41" t="s">
        <v>204</v>
      </c>
      <c r="H97" s="41" t="s">
        <v>253</v>
      </c>
      <c r="I97" s="41">
        <v>1</v>
      </c>
      <c r="J97" s="41">
        <v>2</v>
      </c>
      <c r="K97" s="41"/>
      <c r="L97" s="41"/>
      <c r="M97" s="41"/>
      <c r="N97" s="41"/>
      <c r="O97" s="41"/>
    </row>
    <row r="98" spans="1:15" s="27" customFormat="1" ht="12.75">
      <c r="A98" s="53"/>
      <c r="B98" s="7" t="s">
        <v>13</v>
      </c>
      <c r="C98" s="53" t="s">
        <v>9</v>
      </c>
      <c r="D98" s="53">
        <f t="shared" si="6"/>
        <v>1</v>
      </c>
      <c r="E98" s="46">
        <f t="shared" si="5"/>
        <v>1</v>
      </c>
      <c r="F98" s="53"/>
      <c r="G98" s="41" t="s">
        <v>204</v>
      </c>
      <c r="H98" s="41" t="s">
        <v>253</v>
      </c>
      <c r="I98" s="41">
        <v>1</v>
      </c>
      <c r="J98" s="41"/>
      <c r="K98" s="41"/>
      <c r="L98" s="41"/>
      <c r="M98" s="41"/>
      <c r="N98" s="41"/>
      <c r="O98" s="41"/>
    </row>
    <row r="99" spans="1:15" s="27" customFormat="1" ht="12.75">
      <c r="A99" s="51" t="s">
        <v>352</v>
      </c>
      <c r="B99" s="28" t="s">
        <v>169</v>
      </c>
      <c r="C99" s="51" t="s">
        <v>234</v>
      </c>
      <c r="D99" s="51">
        <v>2</v>
      </c>
      <c r="E99" s="46">
        <f t="shared" si="5"/>
        <v>4</v>
      </c>
      <c r="F99" s="51">
        <f>SUM(E99:E101)</f>
        <v>8</v>
      </c>
      <c r="G99" s="41" t="s">
        <v>205</v>
      </c>
      <c r="H99" s="41" t="s">
        <v>253</v>
      </c>
      <c r="I99" s="41"/>
      <c r="J99" s="41"/>
      <c r="K99" s="41"/>
      <c r="L99" s="41">
        <v>1</v>
      </c>
      <c r="M99" s="41">
        <v>1</v>
      </c>
      <c r="N99" s="41">
        <v>1</v>
      </c>
      <c r="O99" s="41">
        <v>1</v>
      </c>
    </row>
    <row r="100" spans="1:15" s="27" customFormat="1" ht="12.75">
      <c r="A100" s="52"/>
      <c r="B100" s="23" t="s">
        <v>235</v>
      </c>
      <c r="C100" s="52" t="s">
        <v>234</v>
      </c>
      <c r="D100" s="52">
        <f>COUNTA(I100:AA100)</f>
        <v>2</v>
      </c>
      <c r="E100" s="46">
        <f aca="true" t="shared" si="7" ref="E100:E129">SUM(I100:AA100)</f>
        <v>2</v>
      </c>
      <c r="F100" s="52"/>
      <c r="G100" s="41" t="s">
        <v>204</v>
      </c>
      <c r="H100" s="41" t="s">
        <v>253</v>
      </c>
      <c r="I100" s="41"/>
      <c r="J100" s="41"/>
      <c r="K100" s="41"/>
      <c r="L100" s="41"/>
      <c r="M100" s="41"/>
      <c r="N100" s="41">
        <v>1</v>
      </c>
      <c r="O100" s="41">
        <v>1</v>
      </c>
    </row>
    <row r="101" spans="1:15" s="27" customFormat="1" ht="12.75">
      <c r="A101" s="53"/>
      <c r="B101" s="23" t="s">
        <v>236</v>
      </c>
      <c r="C101" s="53" t="s">
        <v>234</v>
      </c>
      <c r="D101" s="53">
        <f>COUNTA(I101:AA101)</f>
        <v>2</v>
      </c>
      <c r="E101" s="46">
        <f t="shared" si="7"/>
        <v>2</v>
      </c>
      <c r="F101" s="53"/>
      <c r="G101" s="41" t="s">
        <v>205</v>
      </c>
      <c r="H101" s="41" t="s">
        <v>253</v>
      </c>
      <c r="I101" s="41"/>
      <c r="J101" s="41"/>
      <c r="K101" s="41"/>
      <c r="L101" s="41"/>
      <c r="M101" s="41"/>
      <c r="N101" s="41">
        <v>1</v>
      </c>
      <c r="O101" s="41">
        <v>1</v>
      </c>
    </row>
    <row r="102" spans="1:15" s="27" customFormat="1" ht="12.75">
      <c r="A102" s="51" t="s">
        <v>352</v>
      </c>
      <c r="B102" s="7" t="s">
        <v>22</v>
      </c>
      <c r="C102" s="51" t="s">
        <v>21</v>
      </c>
      <c r="D102" s="51">
        <v>2</v>
      </c>
      <c r="E102" s="46">
        <f t="shared" si="7"/>
        <v>4</v>
      </c>
      <c r="F102" s="51">
        <f>SUM(E102:E104)</f>
        <v>8</v>
      </c>
      <c r="G102" s="41" t="s">
        <v>204</v>
      </c>
      <c r="H102" s="41" t="s">
        <v>253</v>
      </c>
      <c r="I102" s="41">
        <v>1</v>
      </c>
      <c r="J102" s="41"/>
      <c r="K102" s="41">
        <v>2</v>
      </c>
      <c r="L102" s="41"/>
      <c r="M102" s="41"/>
      <c r="N102" s="41"/>
      <c r="O102" s="41">
        <v>1</v>
      </c>
    </row>
    <row r="103" spans="1:15" s="27" customFormat="1" ht="12.75">
      <c r="A103" s="52"/>
      <c r="B103" s="28" t="s">
        <v>129</v>
      </c>
      <c r="C103" s="52" t="s">
        <v>21</v>
      </c>
      <c r="D103" s="52">
        <f>COUNTA(I103:AA103)</f>
        <v>2</v>
      </c>
      <c r="E103" s="46">
        <f t="shared" si="7"/>
        <v>3</v>
      </c>
      <c r="F103" s="52"/>
      <c r="G103" s="41" t="s">
        <v>204</v>
      </c>
      <c r="H103" s="41" t="s">
        <v>253</v>
      </c>
      <c r="I103" s="41"/>
      <c r="J103" s="41"/>
      <c r="K103" s="41">
        <v>2</v>
      </c>
      <c r="L103" s="41"/>
      <c r="M103" s="41"/>
      <c r="N103" s="41"/>
      <c r="O103" s="41">
        <v>1</v>
      </c>
    </row>
    <row r="104" spans="1:15" s="27" customFormat="1" ht="12.75">
      <c r="A104" s="53"/>
      <c r="B104" s="28" t="s">
        <v>280</v>
      </c>
      <c r="C104" s="53" t="s">
        <v>21</v>
      </c>
      <c r="D104" s="53">
        <f>COUNTA(I104:AA104)</f>
        <v>1</v>
      </c>
      <c r="E104" s="46">
        <f t="shared" si="7"/>
        <v>1</v>
      </c>
      <c r="F104" s="53"/>
      <c r="G104" s="41" t="s">
        <v>205</v>
      </c>
      <c r="H104" s="41" t="s">
        <v>253</v>
      </c>
      <c r="I104" s="41"/>
      <c r="J104" s="41"/>
      <c r="K104" s="41"/>
      <c r="L104" s="41"/>
      <c r="M104" s="41"/>
      <c r="N104" s="41"/>
      <c r="O104" s="41">
        <v>1</v>
      </c>
    </row>
    <row r="105" spans="1:15" s="27" customFormat="1" ht="12.75">
      <c r="A105" s="51">
        <v>32</v>
      </c>
      <c r="B105" s="28" t="s">
        <v>145</v>
      </c>
      <c r="C105" s="51" t="s">
        <v>248</v>
      </c>
      <c r="D105" s="51">
        <v>2</v>
      </c>
      <c r="E105" s="46">
        <f t="shared" si="7"/>
        <v>3</v>
      </c>
      <c r="F105" s="51">
        <f>SUM(E105:E107)</f>
        <v>6</v>
      </c>
      <c r="G105" s="41" t="s">
        <v>204</v>
      </c>
      <c r="H105" s="41" t="s">
        <v>253</v>
      </c>
      <c r="I105" s="41">
        <v>1</v>
      </c>
      <c r="J105" s="41"/>
      <c r="K105" s="41"/>
      <c r="L105" s="41">
        <v>1</v>
      </c>
      <c r="M105" s="41">
        <v>1</v>
      </c>
      <c r="N105" s="41"/>
      <c r="O105" s="41"/>
    </row>
    <row r="106" spans="1:15" s="27" customFormat="1" ht="12.75">
      <c r="A106" s="52"/>
      <c r="B106" s="28" t="s">
        <v>177</v>
      </c>
      <c r="C106" s="52" t="s">
        <v>248</v>
      </c>
      <c r="D106" s="52">
        <f>COUNTA(I106:AA106)</f>
        <v>2</v>
      </c>
      <c r="E106" s="46">
        <f t="shared" si="7"/>
        <v>2</v>
      </c>
      <c r="F106" s="52"/>
      <c r="G106" s="41" t="s">
        <v>204</v>
      </c>
      <c r="H106" s="41" t="s">
        <v>253</v>
      </c>
      <c r="I106" s="41"/>
      <c r="J106" s="41"/>
      <c r="K106" s="41"/>
      <c r="L106" s="41">
        <v>1</v>
      </c>
      <c r="M106" s="41">
        <v>1</v>
      </c>
      <c r="N106" s="41"/>
      <c r="O106" s="41"/>
    </row>
    <row r="107" spans="1:15" s="27" customFormat="1" ht="12.75">
      <c r="A107" s="53"/>
      <c r="B107" s="28" t="s">
        <v>179</v>
      </c>
      <c r="C107" s="53" t="s">
        <v>248</v>
      </c>
      <c r="D107" s="53">
        <f>COUNTA(I107:AA107)</f>
        <v>1</v>
      </c>
      <c r="E107" s="46">
        <f t="shared" si="7"/>
        <v>1</v>
      </c>
      <c r="F107" s="53"/>
      <c r="G107" s="41" t="s">
        <v>205</v>
      </c>
      <c r="H107" s="41" t="s">
        <v>253</v>
      </c>
      <c r="I107" s="41"/>
      <c r="J107" s="41"/>
      <c r="K107" s="41"/>
      <c r="L107" s="41"/>
      <c r="M107" s="41">
        <v>1</v>
      </c>
      <c r="N107" s="41"/>
      <c r="O107" s="41"/>
    </row>
    <row r="108" spans="1:15" s="27" customFormat="1" ht="12.75">
      <c r="A108" s="51">
        <v>33</v>
      </c>
      <c r="B108" s="28" t="s">
        <v>110</v>
      </c>
      <c r="C108" s="51" t="s">
        <v>351</v>
      </c>
      <c r="D108" s="51">
        <v>1</v>
      </c>
      <c r="E108" s="46">
        <f t="shared" si="7"/>
        <v>2</v>
      </c>
      <c r="F108" s="51">
        <f>SUM(E108:E110)</f>
        <v>4</v>
      </c>
      <c r="G108" s="41" t="s">
        <v>204</v>
      </c>
      <c r="H108" s="41" t="s">
        <v>253</v>
      </c>
      <c r="I108" s="41"/>
      <c r="J108" s="41"/>
      <c r="K108" s="41">
        <v>1</v>
      </c>
      <c r="L108" s="41"/>
      <c r="M108" s="41"/>
      <c r="N108" s="41"/>
      <c r="O108" s="41">
        <v>1</v>
      </c>
    </row>
    <row r="109" spans="1:15" s="27" customFormat="1" ht="12.75">
      <c r="A109" s="52"/>
      <c r="B109" s="28" t="s">
        <v>276</v>
      </c>
      <c r="C109" s="52" t="s">
        <v>80</v>
      </c>
      <c r="D109" s="52">
        <f aca="true" t="shared" si="8" ref="D109:D129">COUNTA(I109:AA109)</f>
        <v>1</v>
      </c>
      <c r="E109" s="46">
        <f t="shared" si="7"/>
        <v>1</v>
      </c>
      <c r="F109" s="52"/>
      <c r="G109" s="41" t="s">
        <v>205</v>
      </c>
      <c r="H109" s="41" t="s">
        <v>253</v>
      </c>
      <c r="I109" s="41"/>
      <c r="J109" s="41"/>
      <c r="K109" s="41"/>
      <c r="L109" s="41"/>
      <c r="M109" s="41"/>
      <c r="N109" s="41"/>
      <c r="O109" s="41">
        <v>1</v>
      </c>
    </row>
    <row r="110" spans="1:15" s="27" customFormat="1" ht="12.75">
      <c r="A110" s="53"/>
      <c r="B110" s="28" t="s">
        <v>275</v>
      </c>
      <c r="C110" s="53" t="s">
        <v>80</v>
      </c>
      <c r="D110" s="53">
        <f t="shared" si="8"/>
        <v>1</v>
      </c>
      <c r="E110" s="46">
        <f t="shared" si="7"/>
        <v>1</v>
      </c>
      <c r="F110" s="53"/>
      <c r="G110" s="41" t="s">
        <v>205</v>
      </c>
      <c r="H110" s="41" t="s">
        <v>253</v>
      </c>
      <c r="I110" s="41"/>
      <c r="J110" s="41"/>
      <c r="K110" s="41"/>
      <c r="L110" s="41"/>
      <c r="M110" s="41"/>
      <c r="N110" s="41"/>
      <c r="O110" s="41">
        <v>1</v>
      </c>
    </row>
    <row r="111" spans="1:15" s="27" customFormat="1" ht="12.75">
      <c r="A111" s="51" t="s">
        <v>353</v>
      </c>
      <c r="B111" s="23" t="s">
        <v>217</v>
      </c>
      <c r="C111" s="51" t="s">
        <v>220</v>
      </c>
      <c r="D111" s="51">
        <f t="shared" si="8"/>
        <v>1</v>
      </c>
      <c r="E111" s="46">
        <f t="shared" si="7"/>
        <v>1</v>
      </c>
      <c r="F111" s="51">
        <f>SUM(E111:E113)</f>
        <v>3</v>
      </c>
      <c r="G111" s="41" t="s">
        <v>204</v>
      </c>
      <c r="H111" s="41" t="s">
        <v>253</v>
      </c>
      <c r="I111" s="42"/>
      <c r="J111" s="42"/>
      <c r="K111" s="42"/>
      <c r="L111" s="41"/>
      <c r="M111" s="41"/>
      <c r="N111" s="41">
        <v>1</v>
      </c>
      <c r="O111" s="41"/>
    </row>
    <row r="112" spans="1:15" s="27" customFormat="1" ht="12.75">
      <c r="A112" s="52"/>
      <c r="B112" s="23" t="s">
        <v>219</v>
      </c>
      <c r="C112" s="52" t="s">
        <v>220</v>
      </c>
      <c r="D112" s="52">
        <f t="shared" si="8"/>
        <v>1</v>
      </c>
      <c r="E112" s="46">
        <f t="shared" si="7"/>
        <v>1</v>
      </c>
      <c r="F112" s="52"/>
      <c r="G112" s="41" t="s">
        <v>204</v>
      </c>
      <c r="H112" s="41" t="s">
        <v>253</v>
      </c>
      <c r="I112" s="42"/>
      <c r="J112" s="42"/>
      <c r="K112" s="42"/>
      <c r="L112" s="41"/>
      <c r="M112" s="41"/>
      <c r="N112" s="41">
        <v>1</v>
      </c>
      <c r="O112" s="41"/>
    </row>
    <row r="113" spans="1:15" s="27" customFormat="1" ht="12.75">
      <c r="A113" s="53"/>
      <c r="B113" s="23" t="s">
        <v>218</v>
      </c>
      <c r="C113" s="53" t="s">
        <v>220</v>
      </c>
      <c r="D113" s="53">
        <f t="shared" si="8"/>
        <v>1</v>
      </c>
      <c r="E113" s="46">
        <f t="shared" si="7"/>
        <v>1</v>
      </c>
      <c r="F113" s="53"/>
      <c r="G113" s="41" t="s">
        <v>204</v>
      </c>
      <c r="H113" s="41" t="s">
        <v>253</v>
      </c>
      <c r="I113" s="42"/>
      <c r="J113" s="42"/>
      <c r="K113" s="42"/>
      <c r="L113" s="41"/>
      <c r="M113" s="41"/>
      <c r="N113" s="41">
        <v>1</v>
      </c>
      <c r="O113" s="41"/>
    </row>
    <row r="114" spans="1:15" s="27" customFormat="1" ht="12.75">
      <c r="A114" s="51" t="s">
        <v>353</v>
      </c>
      <c r="B114" s="31" t="s">
        <v>141</v>
      </c>
      <c r="C114" s="51" t="s">
        <v>142</v>
      </c>
      <c r="D114" s="51">
        <f t="shared" si="8"/>
        <v>1</v>
      </c>
      <c r="E114" s="46">
        <f t="shared" si="7"/>
        <v>1</v>
      </c>
      <c r="F114" s="51">
        <f>SUM(E114:E116)</f>
        <v>3</v>
      </c>
      <c r="G114" s="41" t="s">
        <v>204</v>
      </c>
      <c r="H114" s="41" t="s">
        <v>253</v>
      </c>
      <c r="I114" s="41">
        <v>1</v>
      </c>
      <c r="J114" s="41"/>
      <c r="K114" s="41"/>
      <c r="L114" s="41"/>
      <c r="M114" s="41"/>
      <c r="N114" s="41"/>
      <c r="O114" s="41"/>
    </row>
    <row r="115" spans="1:15" s="27" customFormat="1" ht="12.75">
      <c r="A115" s="52"/>
      <c r="B115" s="28" t="s">
        <v>144</v>
      </c>
      <c r="C115" s="52" t="s">
        <v>142</v>
      </c>
      <c r="D115" s="52">
        <f t="shared" si="8"/>
        <v>1</v>
      </c>
      <c r="E115" s="46">
        <f t="shared" si="7"/>
        <v>1</v>
      </c>
      <c r="F115" s="52"/>
      <c r="G115" s="41" t="s">
        <v>204</v>
      </c>
      <c r="H115" s="41" t="s">
        <v>253</v>
      </c>
      <c r="I115" s="41">
        <v>1</v>
      </c>
      <c r="J115" s="41"/>
      <c r="K115" s="41"/>
      <c r="L115" s="41"/>
      <c r="M115" s="41"/>
      <c r="N115" s="41"/>
      <c r="O115" s="41"/>
    </row>
    <row r="116" spans="1:15" s="27" customFormat="1" ht="12.75">
      <c r="A116" s="53"/>
      <c r="B116" s="28" t="s">
        <v>143</v>
      </c>
      <c r="C116" s="53" t="s">
        <v>142</v>
      </c>
      <c r="D116" s="53">
        <f t="shared" si="8"/>
        <v>1</v>
      </c>
      <c r="E116" s="46">
        <f t="shared" si="7"/>
        <v>1</v>
      </c>
      <c r="F116" s="53"/>
      <c r="G116" s="41" t="s">
        <v>204</v>
      </c>
      <c r="H116" s="41" t="s">
        <v>253</v>
      </c>
      <c r="I116" s="41">
        <v>1</v>
      </c>
      <c r="J116" s="41"/>
      <c r="K116" s="41"/>
      <c r="L116" s="41"/>
      <c r="M116" s="41"/>
      <c r="N116" s="41"/>
      <c r="O116" s="41"/>
    </row>
    <row r="117" spans="1:15" s="27" customFormat="1" ht="12.75">
      <c r="A117" s="51" t="s">
        <v>353</v>
      </c>
      <c r="B117" s="23" t="s">
        <v>223</v>
      </c>
      <c r="C117" s="51" t="s">
        <v>224</v>
      </c>
      <c r="D117" s="51">
        <f t="shared" si="8"/>
        <v>1</v>
      </c>
      <c r="E117" s="46">
        <f t="shared" si="7"/>
        <v>1</v>
      </c>
      <c r="F117" s="51">
        <f>SUM(E117:E119)</f>
        <v>3</v>
      </c>
      <c r="G117" s="41" t="s">
        <v>205</v>
      </c>
      <c r="H117" s="41" t="s">
        <v>253</v>
      </c>
      <c r="I117" s="41"/>
      <c r="J117" s="41"/>
      <c r="K117" s="41"/>
      <c r="L117" s="41"/>
      <c r="M117" s="41"/>
      <c r="N117" s="41">
        <v>1</v>
      </c>
      <c r="O117" s="41"/>
    </row>
    <row r="118" spans="1:15" s="27" customFormat="1" ht="12.75">
      <c r="A118" s="52"/>
      <c r="B118" s="23" t="s">
        <v>221</v>
      </c>
      <c r="C118" s="52" t="s">
        <v>224</v>
      </c>
      <c r="D118" s="52">
        <f t="shared" si="8"/>
        <v>1</v>
      </c>
      <c r="E118" s="46">
        <f t="shared" si="7"/>
        <v>1</v>
      </c>
      <c r="F118" s="52"/>
      <c r="G118" s="41" t="s">
        <v>205</v>
      </c>
      <c r="H118" s="41" t="s">
        <v>253</v>
      </c>
      <c r="I118" s="41"/>
      <c r="J118" s="41"/>
      <c r="K118" s="41"/>
      <c r="L118" s="41"/>
      <c r="M118" s="41"/>
      <c r="N118" s="41">
        <v>1</v>
      </c>
      <c r="O118" s="41"/>
    </row>
    <row r="119" spans="1:15" s="27" customFormat="1" ht="12.75">
      <c r="A119" s="53"/>
      <c r="B119" s="23" t="s">
        <v>222</v>
      </c>
      <c r="C119" s="53" t="s">
        <v>224</v>
      </c>
      <c r="D119" s="53">
        <f t="shared" si="8"/>
        <v>1</v>
      </c>
      <c r="E119" s="46">
        <f t="shared" si="7"/>
        <v>1</v>
      </c>
      <c r="F119" s="53"/>
      <c r="G119" s="41" t="s">
        <v>205</v>
      </c>
      <c r="H119" s="41" t="s">
        <v>253</v>
      </c>
      <c r="I119" s="41"/>
      <c r="J119" s="41"/>
      <c r="K119" s="41"/>
      <c r="L119" s="41"/>
      <c r="M119" s="41"/>
      <c r="N119" s="41">
        <v>1</v>
      </c>
      <c r="O119" s="41"/>
    </row>
    <row r="120" spans="1:15" s="27" customFormat="1" ht="12.75">
      <c r="A120" s="51" t="s">
        <v>353</v>
      </c>
      <c r="B120" s="28" t="s">
        <v>273</v>
      </c>
      <c r="C120" s="51" t="s">
        <v>272</v>
      </c>
      <c r="D120" s="51">
        <f t="shared" si="8"/>
        <v>1</v>
      </c>
      <c r="E120" s="46">
        <f t="shared" si="7"/>
        <v>1</v>
      </c>
      <c r="F120" s="51">
        <f>SUM(E120:E122)</f>
        <v>3</v>
      </c>
      <c r="G120" s="41" t="s">
        <v>205</v>
      </c>
      <c r="H120" s="41" t="s">
        <v>253</v>
      </c>
      <c r="I120" s="41"/>
      <c r="J120" s="41"/>
      <c r="K120" s="41"/>
      <c r="L120" s="41"/>
      <c r="M120" s="41"/>
      <c r="N120" s="41"/>
      <c r="O120" s="41">
        <v>1</v>
      </c>
    </row>
    <row r="121" spans="1:15" s="27" customFormat="1" ht="12.75">
      <c r="A121" s="52"/>
      <c r="B121" s="28" t="s">
        <v>274</v>
      </c>
      <c r="C121" s="52" t="s">
        <v>272</v>
      </c>
      <c r="D121" s="52">
        <f t="shared" si="8"/>
        <v>1</v>
      </c>
      <c r="E121" s="46">
        <f t="shared" si="7"/>
        <v>1</v>
      </c>
      <c r="F121" s="52"/>
      <c r="G121" s="41" t="s">
        <v>204</v>
      </c>
      <c r="H121" s="41" t="s">
        <v>253</v>
      </c>
      <c r="I121" s="41"/>
      <c r="J121" s="41"/>
      <c r="K121" s="41"/>
      <c r="L121" s="41"/>
      <c r="M121" s="41"/>
      <c r="N121" s="41"/>
      <c r="O121" s="41">
        <v>1</v>
      </c>
    </row>
    <row r="122" spans="1:15" s="27" customFormat="1" ht="12.75">
      <c r="A122" s="53"/>
      <c r="B122" s="28" t="s">
        <v>271</v>
      </c>
      <c r="C122" s="53" t="s">
        <v>272</v>
      </c>
      <c r="D122" s="53">
        <f t="shared" si="8"/>
        <v>1</v>
      </c>
      <c r="E122" s="46">
        <f t="shared" si="7"/>
        <v>1</v>
      </c>
      <c r="F122" s="53"/>
      <c r="G122" s="41" t="s">
        <v>204</v>
      </c>
      <c r="H122" s="41" t="s">
        <v>253</v>
      </c>
      <c r="I122" s="41"/>
      <c r="J122" s="41"/>
      <c r="K122" s="41"/>
      <c r="L122" s="41"/>
      <c r="M122" s="41"/>
      <c r="N122" s="41"/>
      <c r="O122" s="41">
        <v>1</v>
      </c>
    </row>
    <row r="123" spans="1:15" s="27" customFormat="1" ht="12.75">
      <c r="A123" s="51" t="s">
        <v>353</v>
      </c>
      <c r="B123" s="24" t="s">
        <v>229</v>
      </c>
      <c r="C123" s="51" t="s">
        <v>233</v>
      </c>
      <c r="D123" s="51">
        <f t="shared" si="8"/>
        <v>1</v>
      </c>
      <c r="E123" s="46">
        <f t="shared" si="7"/>
        <v>1</v>
      </c>
      <c r="F123" s="51">
        <f>SUM(E123:E125)</f>
        <v>3</v>
      </c>
      <c r="G123" s="41" t="s">
        <v>205</v>
      </c>
      <c r="H123" s="41" t="s">
        <v>253</v>
      </c>
      <c r="I123" s="41"/>
      <c r="J123" s="41"/>
      <c r="K123" s="41"/>
      <c r="L123" s="41"/>
      <c r="M123" s="41"/>
      <c r="N123" s="41">
        <v>1</v>
      </c>
      <c r="O123" s="41"/>
    </row>
    <row r="124" spans="1:15" s="27" customFormat="1" ht="12.75">
      <c r="A124" s="52"/>
      <c r="B124" s="23" t="s">
        <v>231</v>
      </c>
      <c r="C124" s="52" t="s">
        <v>233</v>
      </c>
      <c r="D124" s="52">
        <f t="shared" si="8"/>
        <v>1</v>
      </c>
      <c r="E124" s="46">
        <f t="shared" si="7"/>
        <v>1</v>
      </c>
      <c r="F124" s="52"/>
      <c r="G124" s="41" t="s">
        <v>205</v>
      </c>
      <c r="H124" s="41" t="s">
        <v>253</v>
      </c>
      <c r="I124" s="41"/>
      <c r="J124" s="41"/>
      <c r="K124" s="41"/>
      <c r="L124" s="41"/>
      <c r="M124" s="41"/>
      <c r="N124" s="41">
        <v>1</v>
      </c>
      <c r="O124" s="41"/>
    </row>
    <row r="125" spans="1:15" s="27" customFormat="1" ht="12.75">
      <c r="A125" s="52"/>
      <c r="B125" s="23" t="s">
        <v>232</v>
      </c>
      <c r="C125" s="52" t="s">
        <v>233</v>
      </c>
      <c r="D125" s="52">
        <f t="shared" si="8"/>
        <v>1</v>
      </c>
      <c r="E125" s="46">
        <f t="shared" si="7"/>
        <v>1</v>
      </c>
      <c r="F125" s="52"/>
      <c r="G125" s="41" t="s">
        <v>205</v>
      </c>
      <c r="H125" s="41" t="s">
        <v>253</v>
      </c>
      <c r="I125" s="41"/>
      <c r="J125" s="41"/>
      <c r="K125" s="41"/>
      <c r="L125" s="41"/>
      <c r="M125" s="41"/>
      <c r="N125" s="41">
        <v>1</v>
      </c>
      <c r="O125" s="41"/>
    </row>
    <row r="126" spans="1:15" s="27" customFormat="1" ht="12.75">
      <c r="A126" s="53"/>
      <c r="B126" s="23" t="s">
        <v>230</v>
      </c>
      <c r="C126" s="53" t="s">
        <v>233</v>
      </c>
      <c r="D126" s="53">
        <f t="shared" si="8"/>
        <v>1</v>
      </c>
      <c r="E126" s="46">
        <f t="shared" si="7"/>
        <v>1</v>
      </c>
      <c r="F126" s="53"/>
      <c r="G126" s="41" t="s">
        <v>205</v>
      </c>
      <c r="H126" s="41" t="s">
        <v>253</v>
      </c>
      <c r="I126" s="41"/>
      <c r="J126" s="41"/>
      <c r="K126" s="41"/>
      <c r="L126" s="41"/>
      <c r="M126" s="41"/>
      <c r="N126" s="41">
        <v>1</v>
      </c>
      <c r="O126" s="41"/>
    </row>
    <row r="127" spans="1:15" s="27" customFormat="1" ht="12.75">
      <c r="A127" s="51" t="s">
        <v>353</v>
      </c>
      <c r="B127" s="23" t="s">
        <v>227</v>
      </c>
      <c r="C127" s="51" t="s">
        <v>228</v>
      </c>
      <c r="D127" s="51">
        <f t="shared" si="8"/>
        <v>1</v>
      </c>
      <c r="E127" s="46">
        <f t="shared" si="7"/>
        <v>1</v>
      </c>
      <c r="F127" s="51">
        <f>SUM(E127:E129)</f>
        <v>3</v>
      </c>
      <c r="G127" s="41" t="s">
        <v>204</v>
      </c>
      <c r="H127" s="41" t="s">
        <v>253</v>
      </c>
      <c r="I127" s="41"/>
      <c r="J127" s="41"/>
      <c r="K127" s="41"/>
      <c r="L127" s="41"/>
      <c r="M127" s="41"/>
      <c r="N127" s="41">
        <v>1</v>
      </c>
      <c r="O127" s="41"/>
    </row>
    <row r="128" spans="1:15" s="27" customFormat="1" ht="12.75">
      <c r="A128" s="52"/>
      <c r="B128" s="23" t="s">
        <v>226</v>
      </c>
      <c r="C128" s="52" t="s">
        <v>228</v>
      </c>
      <c r="D128" s="52">
        <f t="shared" si="8"/>
        <v>1</v>
      </c>
      <c r="E128" s="46">
        <f t="shared" si="7"/>
        <v>1</v>
      </c>
      <c r="F128" s="52"/>
      <c r="G128" s="41" t="s">
        <v>204</v>
      </c>
      <c r="H128" s="41" t="s">
        <v>253</v>
      </c>
      <c r="I128" s="41"/>
      <c r="J128" s="41"/>
      <c r="K128" s="41"/>
      <c r="L128" s="41"/>
      <c r="M128" s="41"/>
      <c r="N128" s="41">
        <v>1</v>
      </c>
      <c r="O128" s="41"/>
    </row>
    <row r="129" spans="1:15" s="27" customFormat="1" ht="12.75">
      <c r="A129" s="53"/>
      <c r="B129" s="23" t="s">
        <v>225</v>
      </c>
      <c r="C129" s="53" t="s">
        <v>228</v>
      </c>
      <c r="D129" s="53">
        <f t="shared" si="8"/>
        <v>1</v>
      </c>
      <c r="E129" s="46">
        <f t="shared" si="7"/>
        <v>1</v>
      </c>
      <c r="F129" s="53"/>
      <c r="G129" s="41" t="s">
        <v>204</v>
      </c>
      <c r="H129" s="41" t="s">
        <v>253</v>
      </c>
      <c r="I129" s="41"/>
      <c r="J129" s="41"/>
      <c r="K129" s="41"/>
      <c r="L129" s="41"/>
      <c r="M129" s="41"/>
      <c r="N129" s="41">
        <v>1</v>
      </c>
      <c r="O129" s="41"/>
    </row>
    <row r="130" spans="1:15" s="27" customFormat="1" ht="12.75">
      <c r="A130" s="50"/>
      <c r="B130" s="23"/>
      <c r="C130" s="23"/>
      <c r="D130" s="50"/>
      <c r="E130" s="46"/>
      <c r="F130" s="50"/>
      <c r="G130" s="41"/>
      <c r="H130" s="41"/>
      <c r="I130" s="41"/>
      <c r="J130" s="41"/>
      <c r="K130" s="41"/>
      <c r="L130" s="41"/>
      <c r="M130" s="41"/>
      <c r="N130" s="41"/>
      <c r="O130" s="41"/>
    </row>
    <row r="131" spans="1:15" s="27" customFormat="1" ht="12.75">
      <c r="A131" s="50"/>
      <c r="B131" s="23"/>
      <c r="C131" s="23"/>
      <c r="D131" s="50"/>
      <c r="E131" s="46"/>
      <c r="F131" s="50"/>
      <c r="G131" s="41"/>
      <c r="H131" s="41"/>
      <c r="I131" s="41"/>
      <c r="J131" s="41"/>
      <c r="K131" s="41"/>
      <c r="L131" s="41"/>
      <c r="M131" s="41"/>
      <c r="N131" s="41"/>
      <c r="O131" s="41"/>
    </row>
    <row r="132" spans="1:15" s="27" customFormat="1" ht="12.75">
      <c r="A132" s="37"/>
      <c r="B132" s="28" t="s">
        <v>153</v>
      </c>
      <c r="C132" s="30" t="s">
        <v>247</v>
      </c>
      <c r="D132" s="6">
        <f aca="true" t="shared" si="9" ref="D132:D163">COUNTA(I132:AA132)</f>
        <v>2</v>
      </c>
      <c r="E132" s="46">
        <f aca="true" t="shared" si="10" ref="E132:E163">SUM(I132:AA132)</f>
        <v>11</v>
      </c>
      <c r="F132" s="41"/>
      <c r="G132" s="41" t="s">
        <v>204</v>
      </c>
      <c r="H132" s="41" t="s">
        <v>257</v>
      </c>
      <c r="I132" s="41"/>
      <c r="J132" s="41"/>
      <c r="K132" s="41"/>
      <c r="L132" s="41">
        <v>10</v>
      </c>
      <c r="M132" s="41">
        <v>1</v>
      </c>
      <c r="N132" s="41"/>
      <c r="O132" s="41"/>
    </row>
    <row r="133" spans="1:15" s="27" customFormat="1" ht="12.75">
      <c r="A133" s="36"/>
      <c r="B133" s="7" t="s">
        <v>83</v>
      </c>
      <c r="C133" s="8" t="s">
        <v>84</v>
      </c>
      <c r="D133" s="6">
        <f t="shared" si="9"/>
        <v>1</v>
      </c>
      <c r="E133" s="46">
        <f t="shared" si="10"/>
        <v>60</v>
      </c>
      <c r="F133" s="41"/>
      <c r="G133" s="41" t="s">
        <v>204</v>
      </c>
      <c r="H133" s="41" t="s">
        <v>256</v>
      </c>
      <c r="I133" s="41"/>
      <c r="J133" s="41"/>
      <c r="K133" s="41">
        <v>60</v>
      </c>
      <c r="L133" s="41"/>
      <c r="M133" s="41"/>
      <c r="N133" s="41"/>
      <c r="O133" s="41"/>
    </row>
    <row r="134" spans="1:15" s="27" customFormat="1" ht="12.75">
      <c r="A134" s="37"/>
      <c r="B134" s="7" t="s">
        <v>96</v>
      </c>
      <c r="C134" s="8" t="s">
        <v>251</v>
      </c>
      <c r="D134" s="6">
        <f t="shared" si="9"/>
        <v>1</v>
      </c>
      <c r="E134" s="46">
        <f t="shared" si="10"/>
        <v>2</v>
      </c>
      <c r="F134" s="41"/>
      <c r="G134" s="41" t="s">
        <v>204</v>
      </c>
      <c r="H134" s="41" t="s">
        <v>253</v>
      </c>
      <c r="I134" s="41"/>
      <c r="J134" s="41"/>
      <c r="K134" s="41">
        <v>2</v>
      </c>
      <c r="L134" s="41"/>
      <c r="M134" s="41"/>
      <c r="N134" s="41"/>
      <c r="O134" s="41"/>
    </row>
    <row r="135" spans="1:15" s="27" customFormat="1" ht="12.75">
      <c r="A135" s="37"/>
      <c r="B135" s="23" t="s">
        <v>211</v>
      </c>
      <c r="C135" s="23" t="s">
        <v>212</v>
      </c>
      <c r="D135" s="6">
        <f t="shared" si="9"/>
        <v>1</v>
      </c>
      <c r="E135" s="46">
        <f t="shared" si="10"/>
        <v>3</v>
      </c>
      <c r="F135" s="41"/>
      <c r="G135" s="41" t="s">
        <v>204</v>
      </c>
      <c r="H135" s="41" t="s">
        <v>253</v>
      </c>
      <c r="I135" s="42"/>
      <c r="J135" s="42"/>
      <c r="K135" s="42"/>
      <c r="L135" s="41"/>
      <c r="M135" s="41"/>
      <c r="N135" s="41">
        <v>3</v>
      </c>
      <c r="O135" s="41"/>
    </row>
    <row r="136" spans="1:15" s="27" customFormat="1" ht="12.75">
      <c r="A136" s="36"/>
      <c r="B136" s="23" t="s">
        <v>210</v>
      </c>
      <c r="C136" s="23" t="s">
        <v>212</v>
      </c>
      <c r="D136" s="6">
        <f t="shared" si="9"/>
        <v>1</v>
      </c>
      <c r="E136" s="46">
        <f t="shared" si="10"/>
        <v>3</v>
      </c>
      <c r="F136" s="41"/>
      <c r="G136" s="41" t="s">
        <v>204</v>
      </c>
      <c r="H136" s="41" t="s">
        <v>253</v>
      </c>
      <c r="I136" s="42"/>
      <c r="J136" s="42"/>
      <c r="K136" s="42"/>
      <c r="L136" s="41"/>
      <c r="M136" s="41"/>
      <c r="N136" s="41">
        <v>3</v>
      </c>
      <c r="O136" s="41"/>
    </row>
    <row r="137" spans="1:15" s="27" customFormat="1" ht="12.75">
      <c r="A137" s="36"/>
      <c r="B137" s="7" t="s">
        <v>95</v>
      </c>
      <c r="C137" s="8" t="s">
        <v>80</v>
      </c>
      <c r="D137" s="6">
        <f t="shared" si="9"/>
        <v>1</v>
      </c>
      <c r="E137" s="46">
        <f t="shared" si="10"/>
        <v>10</v>
      </c>
      <c r="F137" s="41"/>
      <c r="G137" s="41" t="s">
        <v>204</v>
      </c>
      <c r="H137" s="41" t="s">
        <v>253</v>
      </c>
      <c r="I137" s="41"/>
      <c r="J137" s="41"/>
      <c r="K137" s="41">
        <v>10</v>
      </c>
      <c r="L137" s="41"/>
      <c r="M137" s="41"/>
      <c r="N137" s="41"/>
      <c r="O137" s="41"/>
    </row>
    <row r="138" spans="1:15" s="27" customFormat="1" ht="12.75">
      <c r="A138" s="36"/>
      <c r="B138" s="7" t="s">
        <v>93</v>
      </c>
      <c r="C138" s="8" t="s">
        <v>80</v>
      </c>
      <c r="D138" s="6">
        <f t="shared" si="9"/>
        <v>1</v>
      </c>
      <c r="E138" s="46">
        <f t="shared" si="10"/>
        <v>10</v>
      </c>
      <c r="F138" s="41"/>
      <c r="G138" s="41" t="s">
        <v>204</v>
      </c>
      <c r="H138" s="41" t="s">
        <v>253</v>
      </c>
      <c r="I138" s="41"/>
      <c r="J138" s="41"/>
      <c r="K138" s="41">
        <v>10</v>
      </c>
      <c r="L138" s="41"/>
      <c r="M138" s="41"/>
      <c r="N138" s="41"/>
      <c r="O138" s="41"/>
    </row>
    <row r="139" spans="1:15" s="27" customFormat="1" ht="12.75">
      <c r="A139" s="36"/>
      <c r="B139" s="7" t="s">
        <v>94</v>
      </c>
      <c r="C139" s="8" t="s">
        <v>80</v>
      </c>
      <c r="D139" s="6">
        <f t="shared" si="9"/>
        <v>1</v>
      </c>
      <c r="E139" s="46">
        <f t="shared" si="10"/>
        <v>10</v>
      </c>
      <c r="F139" s="41"/>
      <c r="G139" s="41" t="s">
        <v>204</v>
      </c>
      <c r="H139" s="41" t="s">
        <v>253</v>
      </c>
      <c r="I139" s="41"/>
      <c r="J139" s="41"/>
      <c r="K139" s="41">
        <v>10</v>
      </c>
      <c r="L139" s="41"/>
      <c r="M139" s="41"/>
      <c r="N139" s="41"/>
      <c r="O139" s="41"/>
    </row>
    <row r="140" spans="1:15" s="27" customFormat="1" ht="12.75">
      <c r="A140" s="36"/>
      <c r="B140" s="7" t="s">
        <v>154</v>
      </c>
      <c r="C140" s="8" t="s">
        <v>80</v>
      </c>
      <c r="D140" s="6">
        <f t="shared" si="9"/>
        <v>1</v>
      </c>
      <c r="E140" s="46">
        <f t="shared" si="10"/>
        <v>10</v>
      </c>
      <c r="F140" s="41"/>
      <c r="G140" s="41" t="s">
        <v>204</v>
      </c>
      <c r="H140" s="41" t="s">
        <v>253</v>
      </c>
      <c r="I140" s="41"/>
      <c r="J140" s="41"/>
      <c r="K140" s="41">
        <v>10</v>
      </c>
      <c r="L140" s="41"/>
      <c r="M140" s="41"/>
      <c r="N140" s="41"/>
      <c r="O140" s="41"/>
    </row>
    <row r="141" spans="1:15" s="27" customFormat="1" ht="12.75">
      <c r="A141" s="36"/>
      <c r="B141" s="28" t="s">
        <v>123</v>
      </c>
      <c r="C141" s="30" t="s">
        <v>80</v>
      </c>
      <c r="D141" s="6">
        <f t="shared" si="9"/>
        <v>2</v>
      </c>
      <c r="E141" s="46">
        <f t="shared" si="10"/>
        <v>4</v>
      </c>
      <c r="F141" s="41"/>
      <c r="G141" s="41" t="s">
        <v>204</v>
      </c>
      <c r="H141" s="41" t="s">
        <v>253</v>
      </c>
      <c r="I141" s="41"/>
      <c r="J141" s="41"/>
      <c r="K141" s="41">
        <v>1</v>
      </c>
      <c r="L141" s="41"/>
      <c r="M141" s="41"/>
      <c r="N141" s="41"/>
      <c r="O141" s="41">
        <v>3</v>
      </c>
    </row>
    <row r="142" spans="1:15" s="27" customFormat="1" ht="12.75">
      <c r="A142" s="36"/>
      <c r="B142" s="28" t="s">
        <v>162</v>
      </c>
      <c r="C142" s="30" t="s">
        <v>80</v>
      </c>
      <c r="D142" s="6">
        <f t="shared" si="9"/>
        <v>3</v>
      </c>
      <c r="E142" s="46">
        <f t="shared" si="10"/>
        <v>3</v>
      </c>
      <c r="F142" s="41"/>
      <c r="G142" s="41" t="s">
        <v>204</v>
      </c>
      <c r="H142" s="41" t="s">
        <v>253</v>
      </c>
      <c r="I142" s="41"/>
      <c r="J142" s="41"/>
      <c r="K142" s="41"/>
      <c r="L142" s="41">
        <v>1</v>
      </c>
      <c r="M142" s="41">
        <v>1</v>
      </c>
      <c r="N142" s="41"/>
      <c r="O142" s="41">
        <v>1</v>
      </c>
    </row>
    <row r="143" spans="1:15" s="27" customFormat="1" ht="12.75">
      <c r="A143" s="37"/>
      <c r="B143" s="28" t="s">
        <v>100</v>
      </c>
      <c r="C143" s="30" t="s">
        <v>80</v>
      </c>
      <c r="D143" s="6">
        <f t="shared" si="9"/>
        <v>1</v>
      </c>
      <c r="E143" s="46">
        <f t="shared" si="10"/>
        <v>2</v>
      </c>
      <c r="F143" s="41"/>
      <c r="G143" s="41" t="s">
        <v>205</v>
      </c>
      <c r="H143" s="41" t="s">
        <v>253</v>
      </c>
      <c r="I143" s="41"/>
      <c r="J143" s="41"/>
      <c r="K143" s="41">
        <v>2</v>
      </c>
      <c r="L143" s="41"/>
      <c r="M143" s="41"/>
      <c r="N143" s="41"/>
      <c r="O143" s="41"/>
    </row>
    <row r="144" spans="1:15" s="27" customFormat="1" ht="12.75">
      <c r="A144" s="37"/>
      <c r="B144" s="28" t="s">
        <v>121</v>
      </c>
      <c r="C144" s="30" t="s">
        <v>80</v>
      </c>
      <c r="D144" s="6">
        <f t="shared" si="9"/>
        <v>1</v>
      </c>
      <c r="E144" s="46">
        <f t="shared" si="10"/>
        <v>2</v>
      </c>
      <c r="F144" s="41"/>
      <c r="G144" s="41" t="s">
        <v>205</v>
      </c>
      <c r="H144" s="41" t="s">
        <v>253</v>
      </c>
      <c r="I144" s="41"/>
      <c r="J144" s="41"/>
      <c r="K144" s="41">
        <v>2</v>
      </c>
      <c r="L144" s="41"/>
      <c r="M144" s="41"/>
      <c r="N144" s="41"/>
      <c r="O144" s="41"/>
    </row>
    <row r="145" spans="1:15" s="27" customFormat="1" ht="12.75">
      <c r="A145" s="37"/>
      <c r="B145" s="28" t="s">
        <v>124</v>
      </c>
      <c r="C145" s="30" t="s">
        <v>80</v>
      </c>
      <c r="D145" s="6">
        <f t="shared" si="9"/>
        <v>1</v>
      </c>
      <c r="E145" s="46">
        <f t="shared" si="10"/>
        <v>2</v>
      </c>
      <c r="F145" s="41"/>
      <c r="G145" s="41" t="s">
        <v>205</v>
      </c>
      <c r="H145" s="41" t="s">
        <v>253</v>
      </c>
      <c r="I145" s="41"/>
      <c r="J145" s="41"/>
      <c r="K145" s="41">
        <v>2</v>
      </c>
      <c r="L145" s="41"/>
      <c r="M145" s="41"/>
      <c r="N145" s="41"/>
      <c r="O145" s="41"/>
    </row>
    <row r="146" spans="1:15" s="27" customFormat="1" ht="12.75">
      <c r="A146" s="37"/>
      <c r="B146" s="28" t="s">
        <v>131</v>
      </c>
      <c r="C146" s="30" t="s">
        <v>80</v>
      </c>
      <c r="D146" s="6">
        <f t="shared" si="9"/>
        <v>1</v>
      </c>
      <c r="E146" s="46">
        <f t="shared" si="10"/>
        <v>2</v>
      </c>
      <c r="F146" s="41"/>
      <c r="G146" s="41" t="s">
        <v>204</v>
      </c>
      <c r="H146" s="41" t="s">
        <v>253</v>
      </c>
      <c r="I146" s="41"/>
      <c r="J146" s="41"/>
      <c r="K146" s="41">
        <v>2</v>
      </c>
      <c r="L146" s="41"/>
      <c r="M146" s="41"/>
      <c r="N146" s="41"/>
      <c r="O146" s="41"/>
    </row>
    <row r="147" spans="1:15" s="27" customFormat="1" ht="12.75">
      <c r="A147" s="36"/>
      <c r="B147" s="28" t="s">
        <v>286</v>
      </c>
      <c r="C147" s="30" t="s">
        <v>80</v>
      </c>
      <c r="D147" s="6">
        <f t="shared" si="9"/>
        <v>1</v>
      </c>
      <c r="E147" s="46">
        <f t="shared" si="10"/>
        <v>1</v>
      </c>
      <c r="F147" s="41"/>
      <c r="G147" s="41" t="s">
        <v>205</v>
      </c>
      <c r="H147" s="41" t="s">
        <v>253</v>
      </c>
      <c r="I147" s="41"/>
      <c r="J147" s="41"/>
      <c r="K147" s="41"/>
      <c r="L147" s="41"/>
      <c r="M147" s="41"/>
      <c r="N147" s="41"/>
      <c r="O147" s="41">
        <v>1</v>
      </c>
    </row>
    <row r="148" spans="1:15" s="27" customFormat="1" ht="12.75">
      <c r="A148" s="36"/>
      <c r="B148" s="28" t="s">
        <v>181</v>
      </c>
      <c r="C148" s="34" t="s">
        <v>80</v>
      </c>
      <c r="D148" s="6">
        <f t="shared" si="9"/>
        <v>1</v>
      </c>
      <c r="E148" s="46">
        <f t="shared" si="10"/>
        <v>1</v>
      </c>
      <c r="F148" s="41"/>
      <c r="G148" s="41" t="s">
        <v>205</v>
      </c>
      <c r="H148" s="41" t="s">
        <v>253</v>
      </c>
      <c r="I148" s="41"/>
      <c r="J148" s="41"/>
      <c r="K148" s="41"/>
      <c r="L148" s="41"/>
      <c r="M148" s="41">
        <v>1</v>
      </c>
      <c r="N148" s="41"/>
      <c r="O148" s="41"/>
    </row>
    <row r="149" spans="1:15" s="27" customFormat="1" ht="12.75">
      <c r="A149" s="36"/>
      <c r="B149" s="28" t="s">
        <v>277</v>
      </c>
      <c r="C149" s="30" t="s">
        <v>80</v>
      </c>
      <c r="D149" s="6">
        <f t="shared" si="9"/>
        <v>1</v>
      </c>
      <c r="E149" s="46">
        <f t="shared" si="10"/>
        <v>1</v>
      </c>
      <c r="F149" s="41"/>
      <c r="G149" s="41" t="s">
        <v>204</v>
      </c>
      <c r="H149" s="41" t="s">
        <v>253</v>
      </c>
      <c r="I149" s="41"/>
      <c r="J149" s="41"/>
      <c r="K149" s="41"/>
      <c r="L149" s="41"/>
      <c r="M149" s="41"/>
      <c r="N149" s="41"/>
      <c r="O149" s="41">
        <v>1</v>
      </c>
    </row>
    <row r="150" spans="1:15" s="27" customFormat="1" ht="12.75">
      <c r="A150" s="36"/>
      <c r="B150" s="28" t="s">
        <v>278</v>
      </c>
      <c r="C150" s="30" t="s">
        <v>80</v>
      </c>
      <c r="D150" s="6">
        <f t="shared" si="9"/>
        <v>1</v>
      </c>
      <c r="E150" s="46">
        <f t="shared" si="10"/>
        <v>1</v>
      </c>
      <c r="F150" s="41"/>
      <c r="G150" s="41" t="s">
        <v>204</v>
      </c>
      <c r="H150" s="41" t="s">
        <v>253</v>
      </c>
      <c r="I150" s="41"/>
      <c r="J150" s="41"/>
      <c r="K150" s="41"/>
      <c r="L150" s="41"/>
      <c r="M150" s="41"/>
      <c r="N150" s="41"/>
      <c r="O150" s="41">
        <v>1</v>
      </c>
    </row>
    <row r="151" spans="1:15" s="27" customFormat="1" ht="12.75">
      <c r="A151" s="36"/>
      <c r="B151" s="28" t="s">
        <v>279</v>
      </c>
      <c r="C151" s="30" t="s">
        <v>80</v>
      </c>
      <c r="D151" s="6">
        <f t="shared" si="9"/>
        <v>1</v>
      </c>
      <c r="E151" s="46">
        <f t="shared" si="10"/>
        <v>1</v>
      </c>
      <c r="F151" s="41"/>
      <c r="G151" s="41" t="s">
        <v>205</v>
      </c>
      <c r="H151" s="41" t="s">
        <v>253</v>
      </c>
      <c r="I151" s="41"/>
      <c r="J151" s="41"/>
      <c r="K151" s="41"/>
      <c r="L151" s="41"/>
      <c r="M151" s="41"/>
      <c r="N151" s="41"/>
      <c r="O151" s="41">
        <v>1</v>
      </c>
    </row>
    <row r="152" spans="1:15" s="27" customFormat="1" ht="12.75">
      <c r="A152" s="36"/>
      <c r="B152" s="28" t="s">
        <v>285</v>
      </c>
      <c r="C152" s="30" t="s">
        <v>80</v>
      </c>
      <c r="D152" s="6">
        <f t="shared" si="9"/>
        <v>1</v>
      </c>
      <c r="E152" s="46">
        <f t="shared" si="10"/>
        <v>1</v>
      </c>
      <c r="F152" s="41"/>
      <c r="G152" s="41" t="s">
        <v>204</v>
      </c>
      <c r="H152" s="41" t="s">
        <v>253</v>
      </c>
      <c r="I152" s="41"/>
      <c r="J152" s="41"/>
      <c r="K152" s="41"/>
      <c r="L152" s="41"/>
      <c r="M152" s="41"/>
      <c r="N152" s="41"/>
      <c r="O152" s="41">
        <v>1</v>
      </c>
    </row>
    <row r="153" spans="1:15" s="27" customFormat="1" ht="12.75">
      <c r="A153" s="36"/>
      <c r="B153" s="28" t="s">
        <v>284</v>
      </c>
      <c r="C153" s="30" t="s">
        <v>80</v>
      </c>
      <c r="D153" s="6">
        <f t="shared" si="9"/>
        <v>1</v>
      </c>
      <c r="E153" s="46">
        <f t="shared" si="10"/>
        <v>1</v>
      </c>
      <c r="F153" s="41"/>
      <c r="G153" s="41" t="s">
        <v>204</v>
      </c>
      <c r="H153" s="41" t="s">
        <v>253</v>
      </c>
      <c r="I153" s="41"/>
      <c r="J153" s="41"/>
      <c r="K153" s="41"/>
      <c r="L153" s="41"/>
      <c r="M153" s="41"/>
      <c r="N153" s="41"/>
      <c r="O153" s="41">
        <v>1</v>
      </c>
    </row>
    <row r="154" spans="1:15" s="27" customFormat="1" ht="12.75">
      <c r="A154" s="36"/>
      <c r="B154" s="28" t="s">
        <v>115</v>
      </c>
      <c r="C154" s="30" t="s">
        <v>80</v>
      </c>
      <c r="D154" s="6">
        <f t="shared" si="9"/>
        <v>1</v>
      </c>
      <c r="E154" s="46">
        <f t="shared" si="10"/>
        <v>1</v>
      </c>
      <c r="F154" s="41"/>
      <c r="G154" s="41" t="s">
        <v>205</v>
      </c>
      <c r="H154" s="41" t="s">
        <v>253</v>
      </c>
      <c r="I154" s="41"/>
      <c r="J154" s="41"/>
      <c r="K154" s="41">
        <v>1</v>
      </c>
      <c r="L154" s="41"/>
      <c r="M154" s="41"/>
      <c r="N154" s="41"/>
      <c r="O154" s="41"/>
    </row>
    <row r="155" spans="1:15" s="27" customFormat="1" ht="12.75">
      <c r="A155" s="36"/>
      <c r="B155" s="28" t="s">
        <v>165</v>
      </c>
      <c r="C155" s="30" t="s">
        <v>80</v>
      </c>
      <c r="D155" s="6">
        <f t="shared" si="9"/>
        <v>1</v>
      </c>
      <c r="E155" s="46">
        <f t="shared" si="10"/>
        <v>1</v>
      </c>
      <c r="F155" s="41"/>
      <c r="G155" s="41" t="s">
        <v>204</v>
      </c>
      <c r="H155" s="41" t="s">
        <v>253</v>
      </c>
      <c r="I155" s="41"/>
      <c r="J155" s="41"/>
      <c r="K155" s="41"/>
      <c r="L155" s="41">
        <v>1</v>
      </c>
      <c r="M155" s="41"/>
      <c r="N155" s="41"/>
      <c r="O155" s="41"/>
    </row>
    <row r="156" spans="1:15" s="27" customFormat="1" ht="12.75">
      <c r="A156" s="36"/>
      <c r="B156" s="28" t="s">
        <v>130</v>
      </c>
      <c r="C156" s="30" t="s">
        <v>80</v>
      </c>
      <c r="D156" s="6">
        <f t="shared" si="9"/>
        <v>1</v>
      </c>
      <c r="E156" s="46">
        <f t="shared" si="10"/>
        <v>1</v>
      </c>
      <c r="F156" s="41"/>
      <c r="G156" s="41" t="s">
        <v>204</v>
      </c>
      <c r="H156" s="41" t="s">
        <v>253</v>
      </c>
      <c r="I156" s="41"/>
      <c r="J156" s="41"/>
      <c r="K156" s="41">
        <v>1</v>
      </c>
      <c r="L156" s="41"/>
      <c r="M156" s="41"/>
      <c r="N156" s="41"/>
      <c r="O156" s="41"/>
    </row>
    <row r="157" spans="1:15" s="27" customFormat="1" ht="12.75">
      <c r="A157" s="36"/>
      <c r="B157" s="28" t="s">
        <v>158</v>
      </c>
      <c r="C157" s="34" t="s">
        <v>159</v>
      </c>
      <c r="D157" s="6">
        <f t="shared" si="9"/>
        <v>4</v>
      </c>
      <c r="E157" s="46">
        <f t="shared" si="10"/>
        <v>46</v>
      </c>
      <c r="F157" s="41"/>
      <c r="G157" s="41" t="s">
        <v>204</v>
      </c>
      <c r="H157" s="41" t="s">
        <v>253</v>
      </c>
      <c r="I157" s="41"/>
      <c r="J157" s="41"/>
      <c r="K157" s="41"/>
      <c r="L157" s="41">
        <v>10</v>
      </c>
      <c r="M157" s="41">
        <v>6</v>
      </c>
      <c r="N157" s="41">
        <v>10</v>
      </c>
      <c r="O157" s="41">
        <v>20</v>
      </c>
    </row>
    <row r="158" spans="1:15" s="27" customFormat="1" ht="12.75">
      <c r="A158" s="37"/>
      <c r="B158" s="28" t="s">
        <v>167</v>
      </c>
      <c r="C158" s="30" t="s">
        <v>249</v>
      </c>
      <c r="D158" s="6">
        <f t="shared" si="9"/>
        <v>2</v>
      </c>
      <c r="E158" s="46">
        <f t="shared" si="10"/>
        <v>2</v>
      </c>
      <c r="F158" s="41"/>
      <c r="G158" s="41" t="s">
        <v>205</v>
      </c>
      <c r="H158" s="41" t="s">
        <v>253</v>
      </c>
      <c r="I158" s="41"/>
      <c r="J158" s="41"/>
      <c r="K158" s="41"/>
      <c r="L158" s="41">
        <v>1</v>
      </c>
      <c r="M158" s="41">
        <v>1</v>
      </c>
      <c r="N158" s="41"/>
      <c r="O158" s="41"/>
    </row>
    <row r="159" spans="1:15" s="27" customFormat="1" ht="12.75">
      <c r="A159" s="37"/>
      <c r="B159" s="28" t="s">
        <v>182</v>
      </c>
      <c r="C159" s="30" t="s">
        <v>249</v>
      </c>
      <c r="D159" s="6">
        <f t="shared" si="9"/>
        <v>2</v>
      </c>
      <c r="E159" s="46">
        <f t="shared" si="10"/>
        <v>2</v>
      </c>
      <c r="F159" s="41"/>
      <c r="G159" s="41" t="s">
        <v>204</v>
      </c>
      <c r="H159" s="41" t="s">
        <v>253</v>
      </c>
      <c r="I159" s="41"/>
      <c r="J159" s="41"/>
      <c r="K159" s="41"/>
      <c r="L159" s="41">
        <v>1</v>
      </c>
      <c r="M159" s="41">
        <v>1</v>
      </c>
      <c r="N159" s="41"/>
      <c r="O159" s="41"/>
    </row>
    <row r="160" spans="1:15" s="27" customFormat="1" ht="12.75">
      <c r="A160" s="36"/>
      <c r="B160" s="28" t="s">
        <v>160</v>
      </c>
      <c r="C160" s="30" t="s">
        <v>249</v>
      </c>
      <c r="D160" s="6">
        <f t="shared" si="9"/>
        <v>1</v>
      </c>
      <c r="E160" s="46">
        <f t="shared" si="10"/>
        <v>1</v>
      </c>
      <c r="F160" s="41"/>
      <c r="G160" s="41" t="s">
        <v>204</v>
      </c>
      <c r="H160" s="41" t="s">
        <v>253</v>
      </c>
      <c r="I160" s="41"/>
      <c r="J160" s="41"/>
      <c r="K160" s="41"/>
      <c r="L160" s="43">
        <v>1</v>
      </c>
      <c r="M160" s="43"/>
      <c r="N160" s="43"/>
      <c r="O160" s="43"/>
    </row>
    <row r="161" spans="1:15" s="27" customFormat="1" ht="12.75">
      <c r="A161" s="37"/>
      <c r="B161" s="28" t="s">
        <v>151</v>
      </c>
      <c r="C161" s="30" t="s">
        <v>152</v>
      </c>
      <c r="D161" s="6">
        <f t="shared" si="9"/>
        <v>2</v>
      </c>
      <c r="E161" s="46">
        <f t="shared" si="10"/>
        <v>11</v>
      </c>
      <c r="F161" s="41"/>
      <c r="G161" s="41" t="s">
        <v>205</v>
      </c>
      <c r="H161" s="41" t="s">
        <v>253</v>
      </c>
      <c r="I161" s="41"/>
      <c r="J161" s="41">
        <v>1</v>
      </c>
      <c r="K161" s="41"/>
      <c r="L161" s="41">
        <v>10</v>
      </c>
      <c r="M161" s="41"/>
      <c r="N161" s="41"/>
      <c r="O161" s="41"/>
    </row>
    <row r="162" spans="1:15" s="27" customFormat="1" ht="12.75">
      <c r="A162" s="36"/>
      <c r="B162" s="7" t="s">
        <v>23</v>
      </c>
      <c r="C162" s="8" t="s">
        <v>21</v>
      </c>
      <c r="D162" s="6">
        <f t="shared" si="9"/>
        <v>1</v>
      </c>
      <c r="E162" s="46">
        <f t="shared" si="10"/>
        <v>1</v>
      </c>
      <c r="F162" s="41"/>
      <c r="G162" s="41" t="s">
        <v>204</v>
      </c>
      <c r="H162" s="41" t="s">
        <v>253</v>
      </c>
      <c r="I162" s="41">
        <v>1</v>
      </c>
      <c r="J162" s="41"/>
      <c r="K162" s="41"/>
      <c r="L162" s="41"/>
      <c r="M162" s="41"/>
      <c r="N162" s="41"/>
      <c r="O162" s="41"/>
    </row>
    <row r="163" spans="1:15" s="27" customFormat="1" ht="12.75">
      <c r="A163" s="36"/>
      <c r="B163" s="7" t="s">
        <v>25</v>
      </c>
      <c r="C163" s="8" t="s">
        <v>21</v>
      </c>
      <c r="D163" s="6">
        <f t="shared" si="9"/>
        <v>1</v>
      </c>
      <c r="E163" s="46">
        <f t="shared" si="10"/>
        <v>1</v>
      </c>
      <c r="F163" s="41"/>
      <c r="G163" s="41" t="s">
        <v>205</v>
      </c>
      <c r="H163" s="41" t="s">
        <v>253</v>
      </c>
      <c r="I163" s="41">
        <v>1</v>
      </c>
      <c r="J163" s="41"/>
      <c r="K163" s="41"/>
      <c r="L163" s="41"/>
      <c r="M163" s="41"/>
      <c r="N163" s="41"/>
      <c r="O163" s="41"/>
    </row>
    <row r="164" spans="1:15" s="27" customFormat="1" ht="12.75">
      <c r="A164" s="37"/>
      <c r="B164" s="28" t="s">
        <v>168</v>
      </c>
      <c r="C164" s="34" t="s">
        <v>250</v>
      </c>
      <c r="D164" s="6">
        <f aca="true" t="shared" si="11" ref="D164:D192">COUNTA(I164:AA164)</f>
        <v>2</v>
      </c>
      <c r="E164" s="46">
        <f aca="true" t="shared" si="12" ref="E164:E192">SUM(I164:AA164)</f>
        <v>2</v>
      </c>
      <c r="F164" s="41"/>
      <c r="G164" s="41" t="s">
        <v>204</v>
      </c>
      <c r="H164" s="41" t="s">
        <v>253</v>
      </c>
      <c r="I164" s="41"/>
      <c r="J164" s="41"/>
      <c r="K164" s="41"/>
      <c r="L164" s="41">
        <v>1</v>
      </c>
      <c r="M164" s="41">
        <v>1</v>
      </c>
      <c r="N164" s="41"/>
      <c r="O164" s="41"/>
    </row>
    <row r="165" spans="1:15" s="27" customFormat="1" ht="12.75">
      <c r="A165" s="36"/>
      <c r="B165" s="28" t="s">
        <v>161</v>
      </c>
      <c r="C165" s="30" t="s">
        <v>250</v>
      </c>
      <c r="D165" s="6">
        <f t="shared" si="11"/>
        <v>1</v>
      </c>
      <c r="E165" s="46">
        <f t="shared" si="12"/>
        <v>1</v>
      </c>
      <c r="F165" s="41"/>
      <c r="G165" s="41" t="s">
        <v>204</v>
      </c>
      <c r="H165" s="41" t="s">
        <v>253</v>
      </c>
      <c r="I165" s="41"/>
      <c r="J165" s="41"/>
      <c r="K165" s="41"/>
      <c r="L165" s="41">
        <v>1</v>
      </c>
      <c r="M165" s="41"/>
      <c r="N165" s="41"/>
      <c r="O165" s="41"/>
    </row>
    <row r="166" spans="1:15" s="27" customFormat="1" ht="12.75">
      <c r="A166" s="36"/>
      <c r="B166" s="28" t="s">
        <v>281</v>
      </c>
      <c r="C166" s="30" t="s">
        <v>282</v>
      </c>
      <c r="D166" s="6">
        <f t="shared" si="11"/>
        <v>1</v>
      </c>
      <c r="E166" s="46">
        <f t="shared" si="12"/>
        <v>1</v>
      </c>
      <c r="F166" s="41"/>
      <c r="G166" s="41" t="s">
        <v>204</v>
      </c>
      <c r="H166" s="41" t="s">
        <v>257</v>
      </c>
      <c r="I166" s="41"/>
      <c r="J166" s="41"/>
      <c r="K166" s="41"/>
      <c r="L166" s="41"/>
      <c r="M166" s="41"/>
      <c r="N166" s="41"/>
      <c r="O166" s="41">
        <v>1</v>
      </c>
    </row>
    <row r="167" spans="1:15" s="27" customFormat="1" ht="12.75">
      <c r="A167" s="36"/>
      <c r="B167" s="28" t="s">
        <v>283</v>
      </c>
      <c r="C167" s="30" t="s">
        <v>282</v>
      </c>
      <c r="D167" s="6">
        <f t="shared" si="11"/>
        <v>1</v>
      </c>
      <c r="E167" s="46">
        <f t="shared" si="12"/>
        <v>1</v>
      </c>
      <c r="F167" s="41"/>
      <c r="G167" s="41" t="s">
        <v>204</v>
      </c>
      <c r="H167" s="41" t="s">
        <v>257</v>
      </c>
      <c r="I167" s="41"/>
      <c r="J167" s="41"/>
      <c r="K167" s="41"/>
      <c r="L167" s="41"/>
      <c r="M167" s="41"/>
      <c r="N167" s="41"/>
      <c r="O167" s="41">
        <v>1</v>
      </c>
    </row>
    <row r="168" spans="1:15" s="27" customFormat="1" ht="12.75">
      <c r="A168" s="36"/>
      <c r="B168" s="28" t="s">
        <v>85</v>
      </c>
      <c r="C168" s="9" t="s">
        <v>86</v>
      </c>
      <c r="D168" s="6">
        <f t="shared" si="11"/>
        <v>2</v>
      </c>
      <c r="E168" s="46">
        <f t="shared" si="12"/>
        <v>21</v>
      </c>
      <c r="F168" s="41"/>
      <c r="G168" s="41" t="s">
        <v>204</v>
      </c>
      <c r="H168" s="41" t="s">
        <v>261</v>
      </c>
      <c r="I168" s="41"/>
      <c r="J168" s="41"/>
      <c r="K168" s="41">
        <v>20</v>
      </c>
      <c r="L168" s="41"/>
      <c r="M168" s="41"/>
      <c r="N168" s="41"/>
      <c r="O168" s="41">
        <v>1</v>
      </c>
    </row>
    <row r="169" spans="1:15" s="27" customFormat="1" ht="12.75">
      <c r="A169" s="36"/>
      <c r="B169" s="7" t="s">
        <v>112</v>
      </c>
      <c r="C169" s="8"/>
      <c r="D169" s="6">
        <f t="shared" si="11"/>
        <v>1</v>
      </c>
      <c r="E169" s="46">
        <f t="shared" si="12"/>
        <v>10</v>
      </c>
      <c r="F169" s="41"/>
      <c r="G169" s="41" t="s">
        <v>204</v>
      </c>
      <c r="H169" s="41" t="s">
        <v>253</v>
      </c>
      <c r="I169" s="41"/>
      <c r="J169" s="41"/>
      <c r="K169" s="41">
        <v>10</v>
      </c>
      <c r="L169" s="41"/>
      <c r="M169" s="41"/>
      <c r="N169" s="41"/>
      <c r="O169" s="41"/>
    </row>
    <row r="170" spans="1:15" s="27" customFormat="1" ht="12.75">
      <c r="A170" s="37"/>
      <c r="B170" s="28" t="s">
        <v>98</v>
      </c>
      <c r="C170" s="30"/>
      <c r="D170" s="6">
        <f t="shared" si="11"/>
        <v>2</v>
      </c>
      <c r="E170" s="46">
        <f t="shared" si="12"/>
        <v>3</v>
      </c>
      <c r="F170" s="41"/>
      <c r="G170" s="41" t="s">
        <v>204</v>
      </c>
      <c r="H170" s="41" t="s">
        <v>253</v>
      </c>
      <c r="I170" s="41"/>
      <c r="J170" s="41"/>
      <c r="K170" s="41">
        <v>2</v>
      </c>
      <c r="L170" s="41"/>
      <c r="M170" s="41"/>
      <c r="N170" s="41"/>
      <c r="O170" s="41">
        <v>1</v>
      </c>
    </row>
    <row r="171" spans="1:15" s="27" customFormat="1" ht="12.75">
      <c r="A171" s="37"/>
      <c r="B171" s="28" t="s">
        <v>106</v>
      </c>
      <c r="C171" s="30"/>
      <c r="D171" s="6">
        <f t="shared" si="11"/>
        <v>1</v>
      </c>
      <c r="E171" s="46">
        <f t="shared" si="12"/>
        <v>2</v>
      </c>
      <c r="F171" s="41"/>
      <c r="G171" s="41" t="s">
        <v>204</v>
      </c>
      <c r="H171" s="41" t="s">
        <v>253</v>
      </c>
      <c r="I171" s="41"/>
      <c r="J171" s="41"/>
      <c r="K171" s="41">
        <v>2</v>
      </c>
      <c r="L171" s="41"/>
      <c r="M171" s="41"/>
      <c r="N171" s="41"/>
      <c r="O171" s="41"/>
    </row>
    <row r="172" spans="1:15" s="27" customFormat="1" ht="12.75">
      <c r="A172" s="37"/>
      <c r="B172" s="28" t="s">
        <v>103</v>
      </c>
      <c r="C172" s="30"/>
      <c r="D172" s="6">
        <f t="shared" si="11"/>
        <v>1</v>
      </c>
      <c r="E172" s="46">
        <f t="shared" si="12"/>
        <v>2</v>
      </c>
      <c r="F172" s="41"/>
      <c r="G172" s="41" t="s">
        <v>205</v>
      </c>
      <c r="H172" s="41" t="s">
        <v>253</v>
      </c>
      <c r="I172" s="41"/>
      <c r="J172" s="41"/>
      <c r="K172" s="41">
        <v>2</v>
      </c>
      <c r="L172" s="41"/>
      <c r="M172" s="41"/>
      <c r="N172" s="41"/>
      <c r="O172" s="41"/>
    </row>
    <row r="173" spans="1:15" s="27" customFormat="1" ht="12.75">
      <c r="A173" s="37"/>
      <c r="B173" s="28" t="s">
        <v>114</v>
      </c>
      <c r="C173" s="30"/>
      <c r="D173" s="6">
        <f t="shared" si="11"/>
        <v>1</v>
      </c>
      <c r="E173" s="46">
        <f t="shared" si="12"/>
        <v>2</v>
      </c>
      <c r="F173" s="41"/>
      <c r="G173" s="41" t="s">
        <v>205</v>
      </c>
      <c r="H173" s="41" t="s">
        <v>253</v>
      </c>
      <c r="I173" s="41"/>
      <c r="J173" s="41"/>
      <c r="K173" s="41">
        <v>2</v>
      </c>
      <c r="L173" s="41"/>
      <c r="M173" s="41"/>
      <c r="N173" s="41"/>
      <c r="O173" s="41"/>
    </row>
    <row r="174" spans="1:15" s="27" customFormat="1" ht="12.75">
      <c r="A174" s="37"/>
      <c r="B174" s="28" t="s">
        <v>117</v>
      </c>
      <c r="C174" s="30"/>
      <c r="D174" s="6">
        <f t="shared" si="11"/>
        <v>1</v>
      </c>
      <c r="E174" s="46">
        <f t="shared" si="12"/>
        <v>2</v>
      </c>
      <c r="F174" s="41"/>
      <c r="G174" s="41" t="s">
        <v>204</v>
      </c>
      <c r="H174" s="41" t="s">
        <v>253</v>
      </c>
      <c r="I174" s="41"/>
      <c r="J174" s="41"/>
      <c r="K174" s="41">
        <v>2</v>
      </c>
      <c r="L174" s="41"/>
      <c r="M174" s="41"/>
      <c r="N174" s="41"/>
      <c r="O174" s="41"/>
    </row>
    <row r="175" spans="1:15" s="27" customFormat="1" ht="12.75">
      <c r="A175" s="37"/>
      <c r="B175" s="28" t="s">
        <v>101</v>
      </c>
      <c r="C175" s="30"/>
      <c r="D175" s="6">
        <f t="shared" si="11"/>
        <v>1</v>
      </c>
      <c r="E175" s="46">
        <f t="shared" si="12"/>
        <v>2</v>
      </c>
      <c r="F175" s="41"/>
      <c r="G175" s="41" t="s">
        <v>204</v>
      </c>
      <c r="H175" s="41" t="s">
        <v>253</v>
      </c>
      <c r="I175" s="41"/>
      <c r="J175" s="41"/>
      <c r="K175" s="41">
        <v>2</v>
      </c>
      <c r="L175" s="41"/>
      <c r="M175" s="41"/>
      <c r="N175" s="41"/>
      <c r="O175" s="41"/>
    </row>
    <row r="176" spans="1:15" s="27" customFormat="1" ht="12.75">
      <c r="A176" s="37"/>
      <c r="B176" s="28" t="s">
        <v>111</v>
      </c>
      <c r="C176" s="34"/>
      <c r="D176" s="6">
        <f t="shared" si="11"/>
        <v>2</v>
      </c>
      <c r="E176" s="46">
        <f t="shared" si="12"/>
        <v>2</v>
      </c>
      <c r="F176" s="41"/>
      <c r="G176" s="41" t="s">
        <v>204</v>
      </c>
      <c r="H176" s="41" t="s">
        <v>253</v>
      </c>
      <c r="I176" s="41"/>
      <c r="J176" s="41"/>
      <c r="K176" s="41">
        <v>1</v>
      </c>
      <c r="L176" s="41"/>
      <c r="M176" s="41"/>
      <c r="N176" s="41"/>
      <c r="O176" s="41">
        <v>1</v>
      </c>
    </row>
    <row r="177" spans="1:15" s="27" customFormat="1" ht="12.75">
      <c r="A177" s="37"/>
      <c r="B177" s="28" t="s">
        <v>97</v>
      </c>
      <c r="C177" s="30"/>
      <c r="D177" s="6">
        <f t="shared" si="11"/>
        <v>2</v>
      </c>
      <c r="E177" s="46">
        <f t="shared" si="12"/>
        <v>2</v>
      </c>
      <c r="F177" s="41"/>
      <c r="G177" s="41" t="s">
        <v>205</v>
      </c>
      <c r="H177" s="41" t="s">
        <v>253</v>
      </c>
      <c r="I177" s="41"/>
      <c r="J177" s="41"/>
      <c r="K177" s="41">
        <v>1</v>
      </c>
      <c r="L177" s="41"/>
      <c r="M177" s="41"/>
      <c r="N177" s="41"/>
      <c r="O177" s="41">
        <v>1</v>
      </c>
    </row>
    <row r="178" spans="1:15" s="27" customFormat="1" ht="12.75">
      <c r="A178" s="37"/>
      <c r="B178" s="28" t="s">
        <v>174</v>
      </c>
      <c r="C178" s="30"/>
      <c r="D178" s="6">
        <f t="shared" si="11"/>
        <v>2</v>
      </c>
      <c r="E178" s="46">
        <f t="shared" si="12"/>
        <v>2</v>
      </c>
      <c r="F178" s="41"/>
      <c r="G178" s="41" t="s">
        <v>204</v>
      </c>
      <c r="H178" s="41" t="s">
        <v>253</v>
      </c>
      <c r="I178" s="41"/>
      <c r="J178" s="41"/>
      <c r="K178" s="41"/>
      <c r="L178" s="41">
        <v>1</v>
      </c>
      <c r="M178" s="41">
        <v>1</v>
      </c>
      <c r="N178" s="41"/>
      <c r="O178" s="41"/>
    </row>
    <row r="179" spans="1:15" s="27" customFormat="1" ht="12.75">
      <c r="A179" s="36"/>
      <c r="B179" s="28" t="s">
        <v>105</v>
      </c>
      <c r="C179" s="34"/>
      <c r="D179" s="6">
        <f t="shared" si="11"/>
        <v>1</v>
      </c>
      <c r="E179" s="46">
        <f t="shared" si="12"/>
        <v>1</v>
      </c>
      <c r="F179" s="41"/>
      <c r="G179" s="41" t="s">
        <v>204</v>
      </c>
      <c r="H179" s="41" t="s">
        <v>253</v>
      </c>
      <c r="I179" s="41"/>
      <c r="J179" s="41"/>
      <c r="K179" s="41">
        <v>1</v>
      </c>
      <c r="L179" s="41"/>
      <c r="M179" s="41"/>
      <c r="N179" s="41"/>
      <c r="O179" s="41"/>
    </row>
    <row r="180" spans="1:15" s="27" customFormat="1" ht="12.75">
      <c r="A180" s="36"/>
      <c r="B180" s="28" t="s">
        <v>173</v>
      </c>
      <c r="C180" s="34"/>
      <c r="D180" s="6">
        <f t="shared" si="11"/>
        <v>1</v>
      </c>
      <c r="E180" s="46">
        <f t="shared" si="12"/>
        <v>1</v>
      </c>
      <c r="F180" s="41"/>
      <c r="G180" s="41" t="s">
        <v>205</v>
      </c>
      <c r="H180" s="41" t="s">
        <v>253</v>
      </c>
      <c r="I180" s="41"/>
      <c r="J180" s="41"/>
      <c r="K180" s="41"/>
      <c r="L180" s="41">
        <v>1</v>
      </c>
      <c r="M180" s="41"/>
      <c r="N180" s="41"/>
      <c r="O180" s="41"/>
    </row>
    <row r="181" spans="1:15" s="27" customFormat="1" ht="12.75">
      <c r="A181" s="36"/>
      <c r="B181" s="28" t="s">
        <v>107</v>
      </c>
      <c r="C181" s="34"/>
      <c r="D181" s="6">
        <f t="shared" si="11"/>
        <v>1</v>
      </c>
      <c r="E181" s="46">
        <f t="shared" si="12"/>
        <v>1</v>
      </c>
      <c r="F181" s="41"/>
      <c r="G181" s="41" t="s">
        <v>204</v>
      </c>
      <c r="H181" s="41" t="s">
        <v>253</v>
      </c>
      <c r="I181" s="41"/>
      <c r="J181" s="41"/>
      <c r="K181" s="41">
        <v>1</v>
      </c>
      <c r="L181" s="41"/>
      <c r="M181" s="41"/>
      <c r="N181" s="41"/>
      <c r="O181" s="41"/>
    </row>
    <row r="182" spans="1:15" s="27" customFormat="1" ht="12.75">
      <c r="A182" s="36"/>
      <c r="B182" s="28" t="s">
        <v>119</v>
      </c>
      <c r="C182" s="34"/>
      <c r="D182" s="6">
        <f t="shared" si="11"/>
        <v>1</v>
      </c>
      <c r="E182" s="46">
        <f t="shared" si="12"/>
        <v>1</v>
      </c>
      <c r="F182" s="41"/>
      <c r="G182" s="41" t="s">
        <v>204</v>
      </c>
      <c r="H182" s="41" t="s">
        <v>253</v>
      </c>
      <c r="I182" s="41"/>
      <c r="J182" s="41"/>
      <c r="K182" s="41">
        <v>1</v>
      </c>
      <c r="L182" s="41"/>
      <c r="M182" s="41"/>
      <c r="N182" s="41"/>
      <c r="O182" s="41"/>
    </row>
    <row r="183" spans="1:15" s="27" customFormat="1" ht="12.75">
      <c r="A183" s="36"/>
      <c r="B183" s="28" t="s">
        <v>113</v>
      </c>
      <c r="C183" s="34"/>
      <c r="D183" s="6">
        <f t="shared" si="11"/>
        <v>1</v>
      </c>
      <c r="E183" s="46">
        <f t="shared" si="12"/>
        <v>1</v>
      </c>
      <c r="F183" s="41"/>
      <c r="G183" s="41" t="s">
        <v>204</v>
      </c>
      <c r="H183" s="41" t="s">
        <v>253</v>
      </c>
      <c r="I183" s="41"/>
      <c r="J183" s="41"/>
      <c r="K183" s="41">
        <v>1</v>
      </c>
      <c r="L183" s="41"/>
      <c r="M183" s="41"/>
      <c r="N183" s="41"/>
      <c r="O183" s="41"/>
    </row>
    <row r="184" spans="1:15" s="27" customFormat="1" ht="12.75">
      <c r="A184" s="36"/>
      <c r="B184" s="28" t="s">
        <v>172</v>
      </c>
      <c r="C184" s="30"/>
      <c r="D184" s="6">
        <f t="shared" si="11"/>
        <v>1</v>
      </c>
      <c r="E184" s="46">
        <f t="shared" si="12"/>
        <v>1</v>
      </c>
      <c r="F184" s="41"/>
      <c r="G184" s="41" t="s">
        <v>204</v>
      </c>
      <c r="H184" s="41" t="s">
        <v>253</v>
      </c>
      <c r="I184" s="41"/>
      <c r="J184" s="41"/>
      <c r="K184" s="41"/>
      <c r="L184" s="41">
        <v>1</v>
      </c>
      <c r="M184" s="41"/>
      <c r="N184" s="41"/>
      <c r="O184" s="41"/>
    </row>
    <row r="185" spans="1:15" s="27" customFormat="1" ht="12.75">
      <c r="A185" s="36"/>
      <c r="B185" s="28" t="s">
        <v>108</v>
      </c>
      <c r="C185" s="30"/>
      <c r="D185" s="6">
        <f t="shared" si="11"/>
        <v>1</v>
      </c>
      <c r="E185" s="46">
        <f t="shared" si="12"/>
        <v>1</v>
      </c>
      <c r="F185" s="41"/>
      <c r="G185" s="41" t="s">
        <v>204</v>
      </c>
      <c r="H185" s="41" t="s">
        <v>253</v>
      </c>
      <c r="I185" s="41"/>
      <c r="J185" s="41"/>
      <c r="K185" s="41">
        <v>1</v>
      </c>
      <c r="L185" s="41"/>
      <c r="M185" s="41"/>
      <c r="N185" s="41"/>
      <c r="O185" s="41"/>
    </row>
    <row r="186" spans="1:15" s="27" customFormat="1" ht="12.75">
      <c r="A186" s="36"/>
      <c r="B186" s="28" t="s">
        <v>99</v>
      </c>
      <c r="C186" s="30"/>
      <c r="D186" s="6">
        <f t="shared" si="11"/>
        <v>1</v>
      </c>
      <c r="E186" s="46">
        <f t="shared" si="12"/>
        <v>1</v>
      </c>
      <c r="F186" s="41"/>
      <c r="G186" s="41" t="s">
        <v>204</v>
      </c>
      <c r="H186" s="41" t="s">
        <v>253</v>
      </c>
      <c r="I186" s="41"/>
      <c r="J186" s="41"/>
      <c r="K186" s="41">
        <v>1</v>
      </c>
      <c r="L186" s="41"/>
      <c r="M186" s="41"/>
      <c r="N186" s="41"/>
      <c r="O186" s="41"/>
    </row>
    <row r="187" spans="1:15" s="27" customFormat="1" ht="12.75">
      <c r="A187" s="36"/>
      <c r="B187" s="28" t="s">
        <v>175</v>
      </c>
      <c r="C187" s="30"/>
      <c r="D187" s="6">
        <f t="shared" si="11"/>
        <v>1</v>
      </c>
      <c r="E187" s="46">
        <f t="shared" si="12"/>
        <v>1</v>
      </c>
      <c r="F187" s="41"/>
      <c r="G187" s="41" t="s">
        <v>204</v>
      </c>
      <c r="H187" s="41" t="s">
        <v>253</v>
      </c>
      <c r="I187" s="41"/>
      <c r="J187" s="41"/>
      <c r="K187" s="41"/>
      <c r="L187" s="41">
        <v>1</v>
      </c>
      <c r="M187" s="41"/>
      <c r="N187" s="41"/>
      <c r="O187" s="41"/>
    </row>
    <row r="188" spans="1:15" s="27" customFormat="1" ht="12.75">
      <c r="A188" s="36"/>
      <c r="B188" s="28" t="s">
        <v>122</v>
      </c>
      <c r="C188" s="30"/>
      <c r="D188" s="6">
        <f t="shared" si="11"/>
        <v>1</v>
      </c>
      <c r="E188" s="46">
        <f t="shared" si="12"/>
        <v>1</v>
      </c>
      <c r="F188" s="41"/>
      <c r="G188" s="41" t="s">
        <v>205</v>
      </c>
      <c r="H188" s="41" t="s">
        <v>253</v>
      </c>
      <c r="I188" s="41"/>
      <c r="J188" s="41"/>
      <c r="K188" s="41">
        <v>1</v>
      </c>
      <c r="L188" s="41"/>
      <c r="M188" s="41"/>
      <c r="N188" s="41"/>
      <c r="O188" s="41"/>
    </row>
    <row r="189" spans="1:15" s="27" customFormat="1" ht="12.75">
      <c r="A189" s="36"/>
      <c r="B189" s="28" t="s">
        <v>183</v>
      </c>
      <c r="C189" s="30"/>
      <c r="D189" s="6">
        <f t="shared" si="11"/>
        <v>1</v>
      </c>
      <c r="E189" s="46">
        <f t="shared" si="12"/>
        <v>1</v>
      </c>
      <c r="F189" s="41"/>
      <c r="G189" s="41" t="s">
        <v>205</v>
      </c>
      <c r="H189" s="41" t="s">
        <v>253</v>
      </c>
      <c r="I189" s="41"/>
      <c r="J189" s="41"/>
      <c r="K189" s="41"/>
      <c r="L189" s="41"/>
      <c r="M189" s="41">
        <v>1</v>
      </c>
      <c r="N189" s="41"/>
      <c r="O189" s="41"/>
    </row>
    <row r="190" spans="1:15" s="27" customFormat="1" ht="12.75">
      <c r="A190" s="36"/>
      <c r="B190" s="28" t="s">
        <v>176</v>
      </c>
      <c r="C190" s="30"/>
      <c r="D190" s="6">
        <f t="shared" si="11"/>
        <v>1</v>
      </c>
      <c r="E190" s="46">
        <f t="shared" si="12"/>
        <v>1</v>
      </c>
      <c r="F190" s="41"/>
      <c r="G190" s="41" t="s">
        <v>205</v>
      </c>
      <c r="H190" s="41" t="s">
        <v>253</v>
      </c>
      <c r="I190" s="41"/>
      <c r="J190" s="41"/>
      <c r="K190" s="41"/>
      <c r="L190" s="41">
        <v>1</v>
      </c>
      <c r="M190" s="41"/>
      <c r="N190" s="41"/>
      <c r="O190" s="41"/>
    </row>
    <row r="191" spans="1:15" s="27" customFormat="1" ht="12.75">
      <c r="A191" s="36"/>
      <c r="B191" s="28" t="s">
        <v>164</v>
      </c>
      <c r="C191" s="30"/>
      <c r="D191" s="6">
        <f t="shared" si="11"/>
        <v>1</v>
      </c>
      <c r="E191" s="46">
        <f t="shared" si="12"/>
        <v>1</v>
      </c>
      <c r="F191" s="41"/>
      <c r="G191" s="41" t="s">
        <v>204</v>
      </c>
      <c r="H191" s="41" t="s">
        <v>253</v>
      </c>
      <c r="I191" s="41"/>
      <c r="J191" s="41"/>
      <c r="K191" s="41"/>
      <c r="L191" s="41">
        <v>1</v>
      </c>
      <c r="M191" s="41"/>
      <c r="N191" s="41"/>
      <c r="O191" s="41"/>
    </row>
    <row r="192" spans="1:15" s="27" customFormat="1" ht="12.75">
      <c r="A192" s="36"/>
      <c r="B192" s="28" t="s">
        <v>116</v>
      </c>
      <c r="C192" s="30"/>
      <c r="D192" s="6">
        <f t="shared" si="11"/>
        <v>1</v>
      </c>
      <c r="E192" s="46">
        <f t="shared" si="12"/>
        <v>1</v>
      </c>
      <c r="F192" s="41"/>
      <c r="G192" s="41" t="s">
        <v>204</v>
      </c>
      <c r="H192" s="41" t="s">
        <v>253</v>
      </c>
      <c r="I192" s="41"/>
      <c r="J192" s="41"/>
      <c r="K192" s="41">
        <v>1</v>
      </c>
      <c r="L192" s="41"/>
      <c r="M192" s="41"/>
      <c r="N192" s="41"/>
      <c r="O192" s="41"/>
    </row>
    <row r="193" spans="1:15" s="27" customFormat="1" ht="12.75">
      <c r="A193" s="38"/>
      <c r="B193" s="32"/>
      <c r="C193" s="33"/>
      <c r="D193" s="5"/>
      <c r="E193" s="5"/>
      <c r="F193" s="40"/>
      <c r="G193" s="40"/>
      <c r="H193" s="40"/>
      <c r="I193" s="40"/>
      <c r="J193" s="40"/>
      <c r="K193" s="40"/>
      <c r="L193" s="40"/>
      <c r="M193" s="40"/>
      <c r="N193" s="40"/>
      <c r="O193" s="40"/>
    </row>
    <row r="194" spans="1:15" s="27" customFormat="1" ht="12.75">
      <c r="A194" s="38"/>
      <c r="B194" s="32"/>
      <c r="C194" s="33"/>
      <c r="D194" s="5"/>
      <c r="E194" s="5"/>
      <c r="F194" s="40"/>
      <c r="G194" s="40"/>
      <c r="H194" s="40"/>
      <c r="I194" s="40"/>
      <c r="J194" s="40"/>
      <c r="K194" s="40"/>
      <c r="L194" s="40"/>
      <c r="M194" s="40"/>
      <c r="N194" s="40"/>
      <c r="O194" s="40"/>
    </row>
    <row r="195" spans="1:15" s="27" customFormat="1" ht="12.75">
      <c r="A195" s="38"/>
      <c r="B195" s="32"/>
      <c r="C195" s="33"/>
      <c r="D195" s="5"/>
      <c r="E195" s="5"/>
      <c r="F195" s="40"/>
      <c r="G195" s="40"/>
      <c r="H195" s="40"/>
      <c r="I195" s="40"/>
      <c r="J195" s="40"/>
      <c r="K195" s="40"/>
      <c r="L195" s="40"/>
      <c r="M195" s="40"/>
      <c r="N195" s="40"/>
      <c r="O195" s="40"/>
    </row>
    <row r="196" spans="1:15" s="27" customFormat="1" ht="12.75">
      <c r="A196" s="38"/>
      <c r="B196" s="32"/>
      <c r="C196" s="33"/>
      <c r="D196" s="5"/>
      <c r="E196" s="5"/>
      <c r="F196" s="40"/>
      <c r="G196" s="40"/>
      <c r="H196" s="40"/>
      <c r="I196" s="40"/>
      <c r="J196" s="40"/>
      <c r="K196" s="40"/>
      <c r="L196" s="40"/>
      <c r="M196" s="40"/>
      <c r="N196" s="40"/>
      <c r="O196" s="40"/>
    </row>
    <row r="197" spans="1:15" s="27" customFormat="1" ht="12.75">
      <c r="A197" s="38"/>
      <c r="B197" s="32"/>
      <c r="C197" s="33"/>
      <c r="D197" s="5"/>
      <c r="E197" s="5"/>
      <c r="F197" s="40"/>
      <c r="G197" s="40"/>
      <c r="H197" s="40"/>
      <c r="I197" s="40"/>
      <c r="J197" s="40"/>
      <c r="K197" s="40"/>
      <c r="L197" s="40"/>
      <c r="M197" s="40"/>
      <c r="N197" s="40"/>
      <c r="O197" s="40"/>
    </row>
    <row r="198" spans="1:15" s="27" customFormat="1" ht="12.75">
      <c r="A198" s="38"/>
      <c r="B198" s="32"/>
      <c r="C198" s="33"/>
      <c r="D198" s="5"/>
      <c r="E198" s="5"/>
      <c r="F198" s="40"/>
      <c r="G198" s="40"/>
      <c r="H198" s="40"/>
      <c r="I198" s="40"/>
      <c r="J198" s="40"/>
      <c r="K198" s="40"/>
      <c r="L198" s="40"/>
      <c r="M198" s="40"/>
      <c r="N198" s="40"/>
      <c r="O198" s="40"/>
    </row>
    <row r="199" spans="1:15" s="27" customFormat="1" ht="12.75">
      <c r="A199" s="38"/>
      <c r="B199" s="32"/>
      <c r="C199" s="33"/>
      <c r="D199" s="5"/>
      <c r="E199" s="5"/>
      <c r="F199" s="40"/>
      <c r="G199" s="40"/>
      <c r="H199" s="40"/>
      <c r="I199" s="40"/>
      <c r="J199" s="40"/>
      <c r="K199" s="40"/>
      <c r="L199" s="40"/>
      <c r="M199" s="40"/>
      <c r="N199" s="40"/>
      <c r="O199" s="40"/>
    </row>
    <row r="200" spans="1:15" s="27" customFormat="1" ht="12.75">
      <c r="A200" s="38"/>
      <c r="B200" s="32"/>
      <c r="C200" s="33"/>
      <c r="D200" s="5"/>
      <c r="E200" s="5"/>
      <c r="F200" s="40"/>
      <c r="G200" s="40"/>
      <c r="H200" s="40"/>
      <c r="I200" s="40"/>
      <c r="J200" s="40"/>
      <c r="K200" s="40"/>
      <c r="L200" s="40"/>
      <c r="M200" s="40"/>
      <c r="N200" s="40"/>
      <c r="O200" s="40"/>
    </row>
    <row r="201" spans="1:15" s="27" customFormat="1" ht="12.75">
      <c r="A201" s="38"/>
      <c r="B201" s="32"/>
      <c r="C201" s="33"/>
      <c r="D201" s="5"/>
      <c r="E201" s="5"/>
      <c r="F201" s="40"/>
      <c r="G201" s="40"/>
      <c r="H201" s="40"/>
      <c r="I201" s="40"/>
      <c r="J201" s="40"/>
      <c r="K201" s="40"/>
      <c r="L201" s="40"/>
      <c r="M201" s="40"/>
      <c r="N201" s="40"/>
      <c r="O201" s="40"/>
    </row>
    <row r="202" spans="1:15" s="27" customFormat="1" ht="12.75">
      <c r="A202" s="38"/>
      <c r="B202" s="32"/>
      <c r="C202" s="33"/>
      <c r="D202" s="5"/>
      <c r="E202" s="5"/>
      <c r="F202" s="40"/>
      <c r="G202" s="40"/>
      <c r="H202" s="40"/>
      <c r="I202" s="40"/>
      <c r="J202" s="40"/>
      <c r="K202" s="40"/>
      <c r="L202" s="40"/>
      <c r="M202" s="40"/>
      <c r="N202" s="40"/>
      <c r="O202" s="40"/>
    </row>
    <row r="203" spans="1:15" s="27" customFormat="1" ht="12.75">
      <c r="A203" s="38"/>
      <c r="B203" s="32"/>
      <c r="C203" s="33"/>
      <c r="D203" s="5"/>
      <c r="E203" s="5"/>
      <c r="F203" s="40"/>
      <c r="G203" s="40"/>
      <c r="H203" s="40"/>
      <c r="I203" s="40"/>
      <c r="J203" s="40"/>
      <c r="K203" s="40"/>
      <c r="L203" s="40"/>
      <c r="M203" s="40"/>
      <c r="N203" s="40"/>
      <c r="O203" s="40"/>
    </row>
    <row r="204" spans="1:15" s="27" customFormat="1" ht="12.75">
      <c r="A204" s="38"/>
      <c r="B204" s="32"/>
      <c r="C204" s="33"/>
      <c r="D204" s="5"/>
      <c r="E204" s="5"/>
      <c r="F204" s="40"/>
      <c r="G204" s="40"/>
      <c r="H204" s="40"/>
      <c r="I204" s="40"/>
      <c r="J204" s="40"/>
      <c r="K204" s="40"/>
      <c r="L204" s="40"/>
      <c r="M204" s="40"/>
      <c r="N204" s="40"/>
      <c r="O204" s="40"/>
    </row>
    <row r="205" ht="12.75">
      <c r="A205" s="26"/>
    </row>
    <row r="206" ht="12.75">
      <c r="A206" s="26"/>
    </row>
    <row r="207" ht="12.75">
      <c r="A207" s="26"/>
    </row>
    <row r="208" ht="12.75">
      <c r="A208" s="26"/>
    </row>
    <row r="209" ht="12.75">
      <c r="A209" s="26"/>
    </row>
    <row r="210" ht="12.75">
      <c r="A210" s="26"/>
    </row>
    <row r="211" ht="12.75">
      <c r="A211" s="26"/>
    </row>
    <row r="212" ht="12.75">
      <c r="A212" s="26"/>
    </row>
    <row r="213" ht="12.75">
      <c r="A213" s="26"/>
    </row>
    <row r="214" ht="12.75">
      <c r="A214" s="26"/>
    </row>
    <row r="215" ht="12.75">
      <c r="A215" s="26"/>
    </row>
    <row r="216" ht="12.75">
      <c r="A216" s="26"/>
    </row>
    <row r="217" ht="12.75">
      <c r="A217" s="26"/>
    </row>
    <row r="218" ht="12.75">
      <c r="A218" s="26"/>
    </row>
    <row r="219" ht="12.75">
      <c r="A219" s="26"/>
    </row>
    <row r="220" ht="12.75">
      <c r="A220" s="26"/>
    </row>
    <row r="221" ht="12.75">
      <c r="A221" s="26"/>
    </row>
    <row r="222" ht="12.75">
      <c r="A222" s="26"/>
    </row>
    <row r="223" ht="12.75">
      <c r="A223" s="26"/>
    </row>
    <row r="224" ht="12.75">
      <c r="A224" s="26"/>
    </row>
    <row r="225" ht="12.75">
      <c r="A225" s="26"/>
    </row>
    <row r="226" ht="12.75">
      <c r="A226" s="26"/>
    </row>
    <row r="227" ht="12.75">
      <c r="A227" s="26"/>
    </row>
    <row r="228" ht="12.75">
      <c r="A228" s="26"/>
    </row>
    <row r="229" ht="12.75">
      <c r="A229" s="26"/>
    </row>
    <row r="230" ht="12.75">
      <c r="A230" s="26"/>
    </row>
    <row r="231" ht="12.75">
      <c r="A231" s="26"/>
    </row>
    <row r="232" ht="12.75">
      <c r="A232" s="26"/>
    </row>
    <row r="233" ht="12.75">
      <c r="A233" s="26"/>
    </row>
    <row r="234" ht="12.75">
      <c r="A234" s="26"/>
    </row>
    <row r="235" ht="12.75">
      <c r="A235" s="26"/>
    </row>
    <row r="236" ht="12.75">
      <c r="A236" s="26"/>
    </row>
    <row r="237" ht="12.75">
      <c r="A237" s="26"/>
    </row>
    <row r="238" ht="12.75">
      <c r="A238" s="26"/>
    </row>
    <row r="239" ht="12.75">
      <c r="A239" s="26"/>
    </row>
    <row r="240" ht="12.75">
      <c r="A240" s="26"/>
    </row>
    <row r="241" ht="12.75">
      <c r="A241" s="26"/>
    </row>
    <row r="242" ht="12.75">
      <c r="A242" s="26"/>
    </row>
    <row r="243" ht="12.75">
      <c r="A243" s="26"/>
    </row>
    <row r="244" ht="12.75">
      <c r="A244" s="26"/>
    </row>
    <row r="245" ht="12.75">
      <c r="A245" s="26"/>
    </row>
    <row r="246" ht="12.75">
      <c r="A246" s="26"/>
    </row>
    <row r="247" ht="12.75">
      <c r="A247" s="26"/>
    </row>
    <row r="248" ht="12.75">
      <c r="A248" s="26"/>
    </row>
    <row r="249" ht="12.75">
      <c r="A249" s="26"/>
    </row>
    <row r="250" ht="12.75">
      <c r="A250" s="26"/>
    </row>
    <row r="251" ht="12.75">
      <c r="A251" s="26"/>
    </row>
    <row r="252" ht="12.75">
      <c r="A252" s="26"/>
    </row>
    <row r="253" ht="12.75">
      <c r="A253" s="26"/>
    </row>
    <row r="254" ht="12.75">
      <c r="A254" s="26"/>
    </row>
    <row r="255" ht="12.75">
      <c r="A255" s="26"/>
    </row>
    <row r="256" ht="12.75">
      <c r="A256" s="26"/>
    </row>
    <row r="257" ht="12.75">
      <c r="A257" s="26"/>
    </row>
    <row r="258" ht="12.75">
      <c r="A258" s="26"/>
    </row>
    <row r="259" ht="12.75">
      <c r="A259" s="26"/>
    </row>
    <row r="260" ht="12.75">
      <c r="A260" s="26"/>
    </row>
    <row r="261" ht="12.75">
      <c r="A261" s="26"/>
    </row>
    <row r="262" ht="12.75">
      <c r="A262" s="26"/>
    </row>
    <row r="263" ht="12.75">
      <c r="A263" s="26"/>
    </row>
    <row r="264" ht="12.75">
      <c r="A264" s="26"/>
    </row>
    <row r="265" ht="12.75">
      <c r="A265" s="26"/>
    </row>
    <row r="266" ht="12.75">
      <c r="A266" s="26"/>
    </row>
    <row r="267" ht="12.75">
      <c r="A267" s="26"/>
    </row>
    <row r="268" ht="12.75">
      <c r="A268" s="26"/>
    </row>
    <row r="269" ht="12.75">
      <c r="A269" s="26"/>
    </row>
    <row r="270" ht="12.75">
      <c r="A270" s="26"/>
    </row>
    <row r="271" ht="12.75">
      <c r="A271" s="26"/>
    </row>
    <row r="272" ht="12.75">
      <c r="A272" s="26"/>
    </row>
    <row r="273" ht="12.75">
      <c r="A273" s="26"/>
    </row>
    <row r="274" ht="12.75">
      <c r="A274" s="26"/>
    </row>
    <row r="275" ht="12.75">
      <c r="A275" s="26"/>
    </row>
    <row r="276" ht="12.75">
      <c r="A276" s="26"/>
    </row>
    <row r="277" ht="12.75">
      <c r="A277" s="26"/>
    </row>
    <row r="278" ht="12.75">
      <c r="A278" s="26"/>
    </row>
    <row r="279" ht="12.75">
      <c r="A279" s="26"/>
    </row>
    <row r="280" ht="12.75">
      <c r="A280" s="26"/>
    </row>
    <row r="281" ht="12.75">
      <c r="A281" s="26"/>
    </row>
    <row r="282" ht="12.75">
      <c r="A282" s="26"/>
    </row>
    <row r="283" ht="12.75">
      <c r="A283" s="26"/>
    </row>
    <row r="284" ht="12.75">
      <c r="A284" s="26"/>
    </row>
    <row r="285" ht="12.75">
      <c r="A285" s="26"/>
    </row>
    <row r="286" ht="12.75">
      <c r="A286" s="26"/>
    </row>
    <row r="287" ht="12.75">
      <c r="A287" s="26"/>
    </row>
    <row r="288" ht="12.75">
      <c r="A288" s="26"/>
    </row>
    <row r="289" ht="12.75">
      <c r="A289" s="26"/>
    </row>
    <row r="290" ht="12.75">
      <c r="A290" s="26"/>
    </row>
    <row r="291" ht="12.75">
      <c r="A291" s="26"/>
    </row>
    <row r="292" ht="12.75">
      <c r="A292" s="26"/>
    </row>
    <row r="293" ht="12.75">
      <c r="A293" s="26"/>
    </row>
    <row r="294" ht="12.75">
      <c r="A294" s="26"/>
    </row>
    <row r="295" ht="12.75">
      <c r="A295" s="26"/>
    </row>
    <row r="296" ht="12.75">
      <c r="A296" s="26"/>
    </row>
    <row r="297" ht="12.75">
      <c r="A297" s="26"/>
    </row>
    <row r="298" ht="12.75">
      <c r="A298" s="26"/>
    </row>
    <row r="299" ht="12.75">
      <c r="A299" s="26"/>
    </row>
    <row r="300" ht="12.75">
      <c r="A300" s="26"/>
    </row>
    <row r="301" ht="12.75">
      <c r="A301" s="26"/>
    </row>
    <row r="302" ht="12.75">
      <c r="A302" s="26"/>
    </row>
    <row r="303" ht="12.75">
      <c r="A303" s="26"/>
    </row>
    <row r="304" ht="12.75">
      <c r="A304" s="26"/>
    </row>
    <row r="305" ht="12.75">
      <c r="A305" s="26"/>
    </row>
    <row r="306" ht="12.75">
      <c r="A306" s="26"/>
    </row>
    <row r="307" ht="12.75">
      <c r="A307" s="26"/>
    </row>
    <row r="308" ht="12.75">
      <c r="A308" s="26"/>
    </row>
    <row r="309" ht="12.75">
      <c r="A309" s="26"/>
    </row>
    <row r="310" ht="12.75">
      <c r="A310" s="26"/>
    </row>
    <row r="311" ht="12.75">
      <c r="A311" s="26"/>
    </row>
    <row r="312" ht="12.75">
      <c r="A312" s="26"/>
    </row>
    <row r="313" ht="12.75">
      <c r="A313" s="26"/>
    </row>
    <row r="314" ht="12.75">
      <c r="A314" s="26"/>
    </row>
    <row r="315" ht="12.75">
      <c r="A315" s="26"/>
    </row>
    <row r="316" ht="12.75">
      <c r="A316" s="26"/>
    </row>
    <row r="317" ht="12.75">
      <c r="A317" s="26"/>
    </row>
    <row r="318" ht="12.75">
      <c r="A318" s="26"/>
    </row>
    <row r="319" ht="12.75">
      <c r="A319" s="26"/>
    </row>
    <row r="320" ht="12.75">
      <c r="A320" s="26"/>
    </row>
    <row r="321" ht="12.75">
      <c r="A321" s="26"/>
    </row>
    <row r="322" ht="12.75">
      <c r="A322" s="26"/>
    </row>
    <row r="323" ht="12.75">
      <c r="A323" s="26"/>
    </row>
    <row r="324" ht="12.75">
      <c r="A324" s="26"/>
    </row>
    <row r="325" ht="12.75">
      <c r="A325" s="26"/>
    </row>
    <row r="326" ht="12.75">
      <c r="A326" s="26"/>
    </row>
    <row r="327" ht="12.75">
      <c r="A327" s="26"/>
    </row>
    <row r="328" ht="12.75">
      <c r="A328" s="26"/>
    </row>
    <row r="329" ht="12.75">
      <c r="A329" s="26"/>
    </row>
    <row r="330" ht="12.75">
      <c r="A330" s="26"/>
    </row>
    <row r="331" ht="12.75">
      <c r="A331" s="26"/>
    </row>
    <row r="332" ht="12.75">
      <c r="A332" s="26"/>
    </row>
    <row r="333" ht="12.75">
      <c r="A333" s="26"/>
    </row>
    <row r="334" ht="12.75">
      <c r="A334" s="26"/>
    </row>
    <row r="335" ht="12.75">
      <c r="A335" s="26"/>
    </row>
    <row r="336" ht="12.75">
      <c r="A336" s="26"/>
    </row>
    <row r="337" ht="12.75">
      <c r="A337" s="26"/>
    </row>
    <row r="338" ht="12.75">
      <c r="A338" s="26"/>
    </row>
    <row r="339" ht="12.75">
      <c r="A339" s="26"/>
    </row>
    <row r="340" ht="12.75">
      <c r="A340" s="26"/>
    </row>
  </sheetData>
  <sheetProtection/>
  <mergeCells count="156">
    <mergeCell ref="C120:C122"/>
    <mergeCell ref="C123:C126"/>
    <mergeCell ref="C127:C129"/>
    <mergeCell ref="F105:F107"/>
    <mergeCell ref="D105:D107"/>
    <mergeCell ref="F123:F126"/>
    <mergeCell ref="D123:D126"/>
    <mergeCell ref="F120:F122"/>
    <mergeCell ref="D120:D122"/>
    <mergeCell ref="F108:F110"/>
    <mergeCell ref="A105:A107"/>
    <mergeCell ref="D65:D67"/>
    <mergeCell ref="A65:A67"/>
    <mergeCell ref="C65:C67"/>
    <mergeCell ref="C68:C70"/>
    <mergeCell ref="C71:C73"/>
    <mergeCell ref="C74:C76"/>
    <mergeCell ref="C77:C79"/>
    <mergeCell ref="F102:F104"/>
    <mergeCell ref="D102:D104"/>
    <mergeCell ref="A102:A104"/>
    <mergeCell ref="C48:C50"/>
    <mergeCell ref="C51:C53"/>
    <mergeCell ref="C62:C64"/>
    <mergeCell ref="C54:C57"/>
    <mergeCell ref="F89:F91"/>
    <mergeCell ref="D89:D91"/>
    <mergeCell ref="A89:A91"/>
    <mergeCell ref="F77:F79"/>
    <mergeCell ref="D77:D79"/>
    <mergeCell ref="A77:A79"/>
    <mergeCell ref="C80:C82"/>
    <mergeCell ref="C83:C85"/>
    <mergeCell ref="C86:C88"/>
    <mergeCell ref="C89:C91"/>
    <mergeCell ref="A80:A82"/>
    <mergeCell ref="F45:F47"/>
    <mergeCell ref="D45:D47"/>
    <mergeCell ref="A45:A47"/>
    <mergeCell ref="C45:C47"/>
    <mergeCell ref="C58:C61"/>
    <mergeCell ref="A68:A70"/>
    <mergeCell ref="A74:A76"/>
    <mergeCell ref="F48:F50"/>
    <mergeCell ref="D48:D50"/>
    <mergeCell ref="C92:C95"/>
    <mergeCell ref="C96:C98"/>
    <mergeCell ref="C99:C101"/>
    <mergeCell ref="D74:D76"/>
    <mergeCell ref="A123:A126"/>
    <mergeCell ref="F127:F129"/>
    <mergeCell ref="D127:D129"/>
    <mergeCell ref="A127:A129"/>
    <mergeCell ref="F80:F82"/>
    <mergeCell ref="D80:D82"/>
    <mergeCell ref="F86:F88"/>
    <mergeCell ref="D86:D88"/>
    <mergeCell ref="A86:A88"/>
    <mergeCell ref="C4:C7"/>
    <mergeCell ref="F99:F101"/>
    <mergeCell ref="D99:D101"/>
    <mergeCell ref="A99:A101"/>
    <mergeCell ref="F71:F73"/>
    <mergeCell ref="D71:D73"/>
    <mergeCell ref="A71:A73"/>
    <mergeCell ref="A34:A37"/>
    <mergeCell ref="A41:A44"/>
    <mergeCell ref="C38:C40"/>
    <mergeCell ref="F68:F70"/>
    <mergeCell ref="D68:D70"/>
    <mergeCell ref="F4:F7"/>
    <mergeCell ref="D4:D7"/>
    <mergeCell ref="A4:A7"/>
    <mergeCell ref="A48:A50"/>
    <mergeCell ref="A108:A110"/>
    <mergeCell ref="C102:C104"/>
    <mergeCell ref="C105:C107"/>
    <mergeCell ref="C108:C110"/>
    <mergeCell ref="A120:A122"/>
    <mergeCell ref="F41:F44"/>
    <mergeCell ref="D41:D44"/>
    <mergeCell ref="F92:F95"/>
    <mergeCell ref="D92:D95"/>
    <mergeCell ref="A92:A95"/>
    <mergeCell ref="C28:C30"/>
    <mergeCell ref="C31:C33"/>
    <mergeCell ref="C34:C37"/>
    <mergeCell ref="C41:C44"/>
    <mergeCell ref="F38:F40"/>
    <mergeCell ref="D38:D40"/>
    <mergeCell ref="F34:F37"/>
    <mergeCell ref="D34:D37"/>
    <mergeCell ref="F117:F119"/>
    <mergeCell ref="D117:D119"/>
    <mergeCell ref="A117:A119"/>
    <mergeCell ref="F62:F64"/>
    <mergeCell ref="D62:D64"/>
    <mergeCell ref="A62:A64"/>
    <mergeCell ref="C111:C113"/>
    <mergeCell ref="C114:C116"/>
    <mergeCell ref="C117:C119"/>
    <mergeCell ref="F74:F76"/>
    <mergeCell ref="F14:F17"/>
    <mergeCell ref="D14:D17"/>
    <mergeCell ref="A14:A17"/>
    <mergeCell ref="F58:F61"/>
    <mergeCell ref="D58:D61"/>
    <mergeCell ref="A58:A61"/>
    <mergeCell ref="C14:C17"/>
    <mergeCell ref="C18:C20"/>
    <mergeCell ref="C21:C23"/>
    <mergeCell ref="C24:C27"/>
    <mergeCell ref="F114:F116"/>
    <mergeCell ref="D114:D116"/>
    <mergeCell ref="A114:A116"/>
    <mergeCell ref="F83:F85"/>
    <mergeCell ref="D83:D85"/>
    <mergeCell ref="A83:A85"/>
    <mergeCell ref="F111:F113"/>
    <mergeCell ref="D111:D113"/>
    <mergeCell ref="A111:A113"/>
    <mergeCell ref="D108:D110"/>
    <mergeCell ref="A38:A40"/>
    <mergeCell ref="F24:F27"/>
    <mergeCell ref="D24:D27"/>
    <mergeCell ref="A24:A27"/>
    <mergeCell ref="F31:F33"/>
    <mergeCell ref="D31:D33"/>
    <mergeCell ref="A31:A33"/>
    <mergeCell ref="F28:F30"/>
    <mergeCell ref="D28:D30"/>
    <mergeCell ref="A28:A30"/>
    <mergeCell ref="F51:F53"/>
    <mergeCell ref="D51:D53"/>
    <mergeCell ref="A51:A53"/>
    <mergeCell ref="F96:F98"/>
    <mergeCell ref="D96:D98"/>
    <mergeCell ref="A96:A98"/>
    <mergeCell ref="F54:F57"/>
    <mergeCell ref="A54:A57"/>
    <mergeCell ref="D54:D57"/>
    <mergeCell ref="F65:F67"/>
    <mergeCell ref="C11:C13"/>
    <mergeCell ref="F11:F13"/>
    <mergeCell ref="A11:A13"/>
    <mergeCell ref="D11:D13"/>
    <mergeCell ref="F8:F10"/>
    <mergeCell ref="D8:D10"/>
    <mergeCell ref="A8:A10"/>
    <mergeCell ref="C8:C10"/>
    <mergeCell ref="F18:F20"/>
    <mergeCell ref="D18:D20"/>
    <mergeCell ref="A18:A20"/>
    <mergeCell ref="F21:F23"/>
    <mergeCell ref="A21:A23"/>
    <mergeCell ref="D21:D2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21.75390625" style="0" customWidth="1"/>
  </cols>
  <sheetData>
    <row r="2" ht="18">
      <c r="A2" s="22" t="s">
        <v>202</v>
      </c>
    </row>
    <row r="3" ht="13.5" thickBot="1"/>
    <row r="4" spans="1:5" ht="37.5" customHeight="1">
      <c r="A4" s="54" t="s">
        <v>184</v>
      </c>
      <c r="B4" s="15" t="s">
        <v>185</v>
      </c>
      <c r="C4" s="16" t="s">
        <v>186</v>
      </c>
      <c r="D4" s="16" t="s">
        <v>186</v>
      </c>
      <c r="E4" s="15" t="s">
        <v>187</v>
      </c>
    </row>
    <row r="5" spans="1:5" ht="13.5" thickBot="1">
      <c r="A5" s="55"/>
      <c r="B5" s="17" t="s">
        <v>188</v>
      </c>
      <c r="C5" s="18" t="s">
        <v>189</v>
      </c>
      <c r="D5" s="18" t="s">
        <v>190</v>
      </c>
      <c r="E5" s="17">
        <v>64</v>
      </c>
    </row>
    <row r="6" spans="1:5" ht="39" customHeight="1" thickBot="1">
      <c r="A6" s="19" t="s">
        <v>191</v>
      </c>
      <c r="B6" s="20">
        <v>30</v>
      </c>
      <c r="C6" s="21">
        <v>40</v>
      </c>
      <c r="D6" s="21">
        <v>50</v>
      </c>
      <c r="E6" s="20">
        <v>60</v>
      </c>
    </row>
    <row r="7" spans="1:5" ht="39" customHeight="1" thickBot="1">
      <c r="A7" s="19" t="s">
        <v>192</v>
      </c>
      <c r="B7" s="20">
        <v>20</v>
      </c>
      <c r="C7" s="21">
        <v>30</v>
      </c>
      <c r="D7" s="21">
        <v>40</v>
      </c>
      <c r="E7" s="20">
        <v>50</v>
      </c>
    </row>
    <row r="8" spans="1:5" ht="39" customHeight="1" thickBot="1">
      <c r="A8" s="19" t="s">
        <v>193</v>
      </c>
      <c r="B8" s="20">
        <v>10</v>
      </c>
      <c r="C8" s="21">
        <v>20</v>
      </c>
      <c r="D8" s="21">
        <v>30</v>
      </c>
      <c r="E8" s="20">
        <v>40</v>
      </c>
    </row>
    <row r="9" spans="1:5" ht="26.25" customHeight="1" thickBot="1">
      <c r="A9" s="19" t="s">
        <v>194</v>
      </c>
      <c r="B9" s="20"/>
      <c r="C9" s="21">
        <v>10</v>
      </c>
      <c r="D9" s="21">
        <v>20</v>
      </c>
      <c r="E9" s="20">
        <v>30</v>
      </c>
    </row>
    <row r="10" spans="1:5" ht="26.25" customHeight="1" thickBot="1">
      <c r="A10" s="19" t="s">
        <v>195</v>
      </c>
      <c r="B10" s="20"/>
      <c r="C10" s="21"/>
      <c r="D10" s="21">
        <v>10</v>
      </c>
      <c r="E10" s="20">
        <v>20</v>
      </c>
    </row>
    <row r="11" spans="1:5" ht="26.25" customHeight="1" thickBot="1">
      <c r="A11" s="19" t="s">
        <v>196</v>
      </c>
      <c r="B11" s="20"/>
      <c r="C11" s="21"/>
      <c r="D11" s="21"/>
      <c r="E11" s="20">
        <v>10</v>
      </c>
    </row>
    <row r="12" spans="1:5" ht="26.25" customHeight="1" thickBot="1">
      <c r="A12" s="19" t="s">
        <v>197</v>
      </c>
      <c r="B12" s="20">
        <v>3</v>
      </c>
      <c r="C12" s="21">
        <v>6</v>
      </c>
      <c r="D12" s="21">
        <v>10</v>
      </c>
      <c r="E12" s="20">
        <v>15</v>
      </c>
    </row>
    <row r="13" spans="1:5" ht="26.25" customHeight="1" thickBot="1">
      <c r="A13" s="19" t="s">
        <v>198</v>
      </c>
      <c r="B13" s="20"/>
      <c r="C13" s="21">
        <v>3</v>
      </c>
      <c r="D13" s="21">
        <v>6</v>
      </c>
      <c r="E13" s="20">
        <v>10</v>
      </c>
    </row>
    <row r="15" spans="1:5" ht="20.25" customHeight="1">
      <c r="A15" s="56" t="s">
        <v>199</v>
      </c>
      <c r="B15" s="56"/>
      <c r="C15" s="56"/>
      <c r="D15" s="56"/>
      <c r="E15" s="56"/>
    </row>
    <row r="16" spans="1:5" ht="32.25" customHeight="1">
      <c r="A16" s="56" t="s">
        <v>200</v>
      </c>
      <c r="B16" s="56"/>
      <c r="C16" s="56"/>
      <c r="D16" s="56"/>
      <c r="E16" s="56"/>
    </row>
    <row r="17" spans="1:5" ht="25.5" customHeight="1">
      <c r="A17" s="56" t="s">
        <v>201</v>
      </c>
      <c r="B17" s="56"/>
      <c r="C17" s="56"/>
      <c r="D17" s="56"/>
      <c r="E17" s="56"/>
    </row>
  </sheetData>
  <sheetProtection/>
  <mergeCells count="4">
    <mergeCell ref="A4:A5"/>
    <mergeCell ref="A15:E15"/>
    <mergeCell ref="A16:E16"/>
    <mergeCell ref="A17:E17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AC-Group, LLC.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TihonovDV</dc:creator>
  <cp:keywords/>
  <dc:description/>
  <cp:lastModifiedBy>Dimon</cp:lastModifiedBy>
  <cp:lastPrinted>2007-05-28T13:55:45Z</cp:lastPrinted>
  <dcterms:created xsi:type="dcterms:W3CDTF">2007-05-28T13:05:36Z</dcterms:created>
  <dcterms:modified xsi:type="dcterms:W3CDTF">2008-05-05T18:44:18Z</dcterms:modified>
  <cp:category/>
  <cp:version/>
  <cp:contentType/>
  <cp:contentStatus/>
</cp:coreProperties>
</file>