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203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/</author>
  </authors>
  <commentList>
    <comment ref="N4" authorId="0">
      <text>
        <r>
          <rPr>
            <b/>
            <sz val="8"/>
            <rFont val="Tahoma"/>
            <family val="2"/>
          </rPr>
          <t>EO:
Заказанных шаров уже нет, поменяйте заказ!</t>
        </r>
        <r>
          <rPr>
            <sz val="8"/>
            <rFont val="Tahoma"/>
            <family val="2"/>
          </rPr>
          <t xml:space="preserve">
2 набора???</t>
        </r>
      </text>
    </comment>
  </commentList>
</comments>
</file>

<file path=xl/sharedStrings.xml><?xml version="1.0" encoding="utf-8"?>
<sst xmlns="http://schemas.openxmlformats.org/spreadsheetml/2006/main" count="51" uniqueCount="48">
  <si>
    <t>71/650/AA/2</t>
  </si>
  <si>
    <t>71/660/AB/0</t>
  </si>
  <si>
    <t>71/660/AB/1</t>
  </si>
  <si>
    <t>71/660/AB/3</t>
  </si>
  <si>
    <t>71/680/AD/2</t>
  </si>
  <si>
    <t>71/690/AE/0</t>
  </si>
  <si>
    <t>71/690/AE/2</t>
  </si>
  <si>
    <t>71/690/AE/3</t>
  </si>
  <si>
    <t>72/680/BD/0</t>
  </si>
  <si>
    <t>72/680/BD/2</t>
  </si>
  <si>
    <t>72/680/BD/3</t>
  </si>
  <si>
    <t>72/690/BE/0</t>
  </si>
  <si>
    <t>72/690/BE/1</t>
  </si>
  <si>
    <t>72/690/BE/2</t>
  </si>
  <si>
    <t>72/690/BE/3</t>
  </si>
  <si>
    <t>72/700/BF/0</t>
  </si>
  <si>
    <t>72/700/BF/1</t>
  </si>
  <si>
    <t>72/700/BF/2</t>
  </si>
  <si>
    <t>73/690/CE/1</t>
  </si>
  <si>
    <t>74/680/DD/1</t>
  </si>
  <si>
    <t>74/690/DE/1</t>
  </si>
  <si>
    <t>74/690/DE/3</t>
  </si>
  <si>
    <t>74/700/DF/1</t>
  </si>
  <si>
    <t>74/700/DF/3</t>
  </si>
  <si>
    <t>71/650/AA/0</t>
  </si>
  <si>
    <t>71/650/AA/3</t>
  </si>
  <si>
    <t>73/710/CG/2</t>
  </si>
  <si>
    <t>73/710/CG/0</t>
  </si>
  <si>
    <t>Код</t>
  </si>
  <si>
    <t xml:space="preserve">Название </t>
  </si>
  <si>
    <t>Количество на скл, компл.</t>
  </si>
  <si>
    <t>Металические шары, 3 штуки, сертифицированные, произведены (или поставлены из..?) в Таиланде.</t>
  </si>
  <si>
    <t xml:space="preserve"> - означает: диаметр 71мм/ вес 650гр/ АА-маркировка производителя/ 0-без насечек (1- одна насечка (полоска), 2-две насечки, и т.д.)</t>
  </si>
  <si>
    <t>ЕО</t>
  </si>
  <si>
    <t>Осокин А</t>
  </si>
  <si>
    <t>Нинов</t>
  </si>
  <si>
    <t>Сумма</t>
  </si>
  <si>
    <t>остаток</t>
  </si>
  <si>
    <t>Григорий</t>
  </si>
  <si>
    <t>Elias</t>
  </si>
  <si>
    <t>"Волчки", СПб</t>
  </si>
  <si>
    <t>Крапиль Валера</t>
  </si>
  <si>
    <t>dbnf</t>
  </si>
  <si>
    <t>Виталий</t>
  </si>
  <si>
    <t>yesterday</t>
  </si>
  <si>
    <t>Лютиков</t>
  </si>
  <si>
    <t>Emperor</t>
  </si>
  <si>
    <t>Стрельчук Дима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</si>
</sst>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4C4C4C"/>
      <name val="Tahoma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1500000059604644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4" borderId="4" applyNumberFormat="0" applyAlignment="0" applyProtection="0"/>
    <xf numFmtId="0" fontId="11" fillId="7" borderId="5" applyNumberFormat="0" applyAlignment="0" applyProtection="0"/>
    <xf numFmtId="0" fontId="12" fillId="35" borderId="0" applyNumberFormat="0" applyBorder="0" applyAlignment="0" applyProtection="0"/>
    <xf numFmtId="0" fontId="0" fillId="0" borderId="0">
      <alignment/>
      <protection/>
    </xf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0" fillId="40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34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41" borderId="9" applyNumberFormat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0" applyNumberFormat="0" applyAlignment="0" applyProtection="0"/>
    <xf numFmtId="0" fontId="45" fillId="49" borderId="11" applyNumberFormat="0" applyAlignment="0" applyProtection="0"/>
    <xf numFmtId="0" fontId="46" fillId="49" borderId="10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50" borderId="16" applyNumberFormat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5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18" fillId="0" borderId="19" xfId="0" applyFont="1" applyFill="1" applyBorder="1" applyAlignment="1" applyProtection="1">
      <alignment horizontal="left"/>
      <protection locked="0"/>
    </xf>
    <xf numFmtId="0" fontId="18" fillId="0" borderId="19" xfId="62" applyFont="1" applyFill="1" applyBorder="1" applyAlignment="1">
      <alignment horizontal="center" vertical="center" wrapText="1"/>
      <protection/>
    </xf>
    <xf numFmtId="49" fontId="18" fillId="0" borderId="20" xfId="62" applyNumberFormat="1" applyFont="1" applyFill="1" applyBorder="1" applyAlignment="1">
      <alignment vertical="center"/>
      <protection/>
    </xf>
    <xf numFmtId="0" fontId="60" fillId="0" borderId="19" xfId="0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0" fillId="55" borderId="0" xfId="0" applyFill="1" applyAlignment="1">
      <alignment/>
    </xf>
    <xf numFmtId="0" fontId="18" fillId="55" borderId="19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56" borderId="19" xfId="0" applyFont="1" applyFill="1" applyBorder="1" applyAlignment="1">
      <alignment textRotation="90"/>
    </xf>
    <xf numFmtId="0" fontId="0" fillId="55" borderId="19" xfId="0" applyFont="1" applyFill="1" applyBorder="1" applyAlignment="1">
      <alignment textRotation="90"/>
    </xf>
    <xf numFmtId="0" fontId="0" fillId="55" borderId="19" xfId="0" applyFill="1" applyBorder="1" applyAlignment="1">
      <alignment textRotation="90"/>
    </xf>
    <xf numFmtId="0" fontId="62" fillId="55" borderId="19" xfId="0" applyFont="1" applyFill="1" applyBorder="1" applyAlignment="1">
      <alignment textRotation="90"/>
    </xf>
    <xf numFmtId="0" fontId="0" fillId="56" borderId="19" xfId="0" applyFill="1" applyBorder="1" applyAlignment="1">
      <alignment/>
    </xf>
    <xf numFmtId="0" fontId="18" fillId="57" borderId="19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left" wrapText="1"/>
    </xf>
    <xf numFmtId="0" fontId="47" fillId="0" borderId="0" xfId="84" applyAlignment="1" applyProtection="1">
      <alignment textRotation="90"/>
      <protection/>
    </xf>
    <xf numFmtId="0" fontId="18" fillId="57" borderId="19" xfId="62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0" fillId="57" borderId="19" xfId="0" applyFill="1" applyBorder="1" applyAlignment="1">
      <alignment/>
    </xf>
    <xf numFmtId="0" fontId="18" fillId="57" borderId="21" xfId="62" applyFont="1" applyFill="1" applyBorder="1" applyAlignment="1">
      <alignment horizontal="center" vertical="center" wrapText="1"/>
      <protection/>
    </xf>
    <xf numFmtId="0" fontId="0" fillId="57" borderId="22" xfId="0" applyFill="1" applyBorder="1" applyAlignment="1">
      <alignment/>
    </xf>
    <xf numFmtId="0" fontId="20" fillId="0" borderId="21" xfId="0" applyFont="1" applyBorder="1" applyAlignment="1" applyProtection="1">
      <alignment horizontal="center" textRotation="90" wrapText="1"/>
      <protection locked="0"/>
    </xf>
    <xf numFmtId="0" fontId="20" fillId="0" borderId="22" xfId="0" applyFont="1" applyBorder="1" applyAlignment="1" applyProtection="1">
      <alignment horizontal="center" textRotation="90" wrapText="1"/>
      <protection locked="0"/>
    </xf>
    <xf numFmtId="0" fontId="20" fillId="0" borderId="20" xfId="0" applyFont="1" applyBorder="1" applyAlignment="1" applyProtection="1">
      <alignment horizontal="center" textRotation="90" wrapText="1"/>
      <protection locked="0"/>
    </xf>
    <xf numFmtId="0" fontId="61" fillId="55" borderId="19" xfId="0" applyFont="1" applyFill="1" applyBorder="1" applyAlignment="1">
      <alignment/>
    </xf>
    <xf numFmtId="0" fontId="18" fillId="58" borderId="19" xfId="0" applyFont="1" applyFill="1" applyBorder="1" applyAlignment="1" applyProtection="1">
      <alignment horizontal="left"/>
      <protection locked="0"/>
    </xf>
    <xf numFmtId="0" fontId="18" fillId="58" borderId="19" xfId="62" applyFont="1" applyFill="1" applyBorder="1" applyAlignment="1">
      <alignment horizontal="center" vertical="center" wrapText="1"/>
      <protection/>
    </xf>
    <xf numFmtId="0" fontId="0" fillId="58" borderId="19" xfId="0" applyFill="1" applyBorder="1" applyAlignment="1">
      <alignment/>
    </xf>
    <xf numFmtId="0" fontId="0" fillId="58" borderId="0" xfId="0" applyFill="1" applyAlignment="1">
      <alignment/>
    </xf>
    <xf numFmtId="0" fontId="0" fillId="55" borderId="19" xfId="0" applyFill="1" applyBorder="1" applyAlignment="1">
      <alignment/>
    </xf>
  </cellXfs>
  <cellStyles count="9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 antraštė" xfId="29"/>
    <cellStyle name="4 antraštė" xfId="30"/>
    <cellStyle name="40% – paryškinimas 1" xfId="31"/>
    <cellStyle name="40% – paryškinimas 2" xfId="32"/>
    <cellStyle name="40% – paryškinimas 3" xfId="33"/>
    <cellStyle name="40% – paryškinimas 4" xfId="34"/>
    <cellStyle name="40% – paryškinimas 5" xfId="35"/>
    <cellStyle name="40% – paryškinimas 6" xfId="36"/>
    <cellStyle name="40% - Акцент1" xfId="37"/>
    <cellStyle name="40% - Акцент2" xfId="38"/>
    <cellStyle name="40% - Акцент3" xfId="39"/>
    <cellStyle name="40% - Акцент4" xfId="40"/>
    <cellStyle name="40% - Акцент5" xfId="41"/>
    <cellStyle name="40% - Акцент6" xfId="42"/>
    <cellStyle name="60% – paryškinimas 1" xfId="43"/>
    <cellStyle name="60% – paryškinimas 2" xfId="44"/>
    <cellStyle name="60% – paryškinimas 3" xfId="45"/>
    <cellStyle name="60% – paryškinimas 4" xfId="46"/>
    <cellStyle name="60% – paryškinimas 5" xfId="47"/>
    <cellStyle name="60% – paryškinimas 6" xfId="48"/>
    <cellStyle name="60% - Акцент1" xfId="49"/>
    <cellStyle name="60% - Акцент2" xfId="50"/>
    <cellStyle name="60% - Акцент3" xfId="51"/>
    <cellStyle name="60% - Акцент4" xfId="52"/>
    <cellStyle name="60% - Акцент5" xfId="53"/>
    <cellStyle name="60% - Акцент6" xfId="54"/>
    <cellStyle name="Aiškinamasis tekstas" xfId="55"/>
    <cellStyle name="Blogas" xfId="56"/>
    <cellStyle name="Geras" xfId="57"/>
    <cellStyle name="Įspėjimo tekstas" xfId="58"/>
    <cellStyle name="Išvestis" xfId="59"/>
    <cellStyle name="Įvestis" xfId="60"/>
    <cellStyle name="Neutralus" xfId="61"/>
    <cellStyle name="Normal_Detales" xfId="62"/>
    <cellStyle name="Paryškinimas 1" xfId="63"/>
    <cellStyle name="Paryškinimas 2" xfId="64"/>
    <cellStyle name="Paryškinimas 3" xfId="65"/>
    <cellStyle name="Paryškinimas 4" xfId="66"/>
    <cellStyle name="Paryškinimas 5" xfId="67"/>
    <cellStyle name="Paryškinimas 6" xfId="68"/>
    <cellStyle name="Pastaba" xfId="69"/>
    <cellStyle name="Pavadinimas" xfId="70"/>
    <cellStyle name="Skaičiavimas" xfId="71"/>
    <cellStyle name="Suma" xfId="72"/>
    <cellStyle name="Susietas langelis" xfId="73"/>
    <cellStyle name="Tikrinimo langelis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</xdr:row>
      <xdr:rowOff>95250</xdr:rowOff>
    </xdr:from>
    <xdr:to>
      <xdr:col>3</xdr:col>
      <xdr:colOff>47625</xdr:colOff>
      <xdr:row>3</xdr:row>
      <xdr:rowOff>1114425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619125"/>
          <a:ext cx="2171700" cy="10191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Итак, на пн 30.11.09 заказано 21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наборов. Осталось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ув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anque.ru/user.php?id.25599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T17" sqref="T17"/>
    </sheetView>
  </sheetViews>
  <sheetFormatPr defaultColWidth="9.140625" defaultRowHeight="12.75"/>
  <cols>
    <col min="1" max="1" width="17.7109375" style="0" customWidth="1"/>
    <col min="2" max="2" width="12.8515625" style="0" customWidth="1"/>
    <col min="3" max="3" width="13.8515625" style="2" customWidth="1"/>
    <col min="4" max="4" width="3.28125" style="0" bestFit="1" customWidth="1"/>
    <col min="5" max="6" width="3.28125" style="10" bestFit="1" customWidth="1"/>
    <col min="7" max="7" width="3.7109375" style="0" bestFit="1" customWidth="1"/>
    <col min="8" max="8" width="3.28125" style="0" bestFit="1" customWidth="1"/>
    <col min="9" max="9" width="3.28125" style="0" customWidth="1"/>
    <col min="10" max="17" width="3.28125" style="0" bestFit="1" customWidth="1"/>
  </cols>
  <sheetData>
    <row r="1" ht="12.75"/>
    <row r="2" spans="1:2" ht="15.75">
      <c r="A2" s="6" t="s">
        <v>24</v>
      </c>
      <c r="B2" s="7" t="s">
        <v>32</v>
      </c>
    </row>
    <row r="3" ht="12.75"/>
    <row r="4" spans="1:18" ht="96.75">
      <c r="A4" s="1" t="s">
        <v>28</v>
      </c>
      <c r="B4" s="1" t="s">
        <v>29</v>
      </c>
      <c r="C4" s="20" t="s">
        <v>30</v>
      </c>
      <c r="D4" s="12" t="s">
        <v>33</v>
      </c>
      <c r="E4" s="13" t="s">
        <v>36</v>
      </c>
      <c r="F4" s="13" t="s">
        <v>37</v>
      </c>
      <c r="G4" s="14" t="s">
        <v>35</v>
      </c>
      <c r="H4" s="14" t="s">
        <v>34</v>
      </c>
      <c r="I4" s="14" t="s">
        <v>45</v>
      </c>
      <c r="J4" s="14" t="s">
        <v>38</v>
      </c>
      <c r="K4" s="14" t="s">
        <v>39</v>
      </c>
      <c r="L4" s="14" t="s">
        <v>40</v>
      </c>
      <c r="M4" s="16" t="s">
        <v>41</v>
      </c>
      <c r="N4" s="14" t="s">
        <v>46</v>
      </c>
      <c r="O4" s="14" t="s">
        <v>43</v>
      </c>
      <c r="P4" s="21" t="s">
        <v>44</v>
      </c>
      <c r="Q4" s="14" t="s">
        <v>47</v>
      </c>
      <c r="R4" s="15"/>
    </row>
    <row r="5" spans="1:18" ht="15.75">
      <c r="A5" s="18" t="s">
        <v>24</v>
      </c>
      <c r="B5" s="27" t="s">
        <v>31</v>
      </c>
      <c r="C5" s="4">
        <v>0</v>
      </c>
      <c r="D5" s="8">
        <v>1</v>
      </c>
      <c r="E5" s="17">
        <f>SUM(G5:R5)</f>
        <v>0</v>
      </c>
      <c r="F5" s="17">
        <f>C5-E5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3" t="s">
        <v>0</v>
      </c>
      <c r="B6" s="28"/>
      <c r="C6" s="4">
        <v>2</v>
      </c>
      <c r="E6" s="17">
        <f aca="true" t="shared" si="0" ref="E6:E33">SUM(G6:R6)</f>
        <v>1</v>
      </c>
      <c r="F6" s="17">
        <f aca="true" t="shared" si="1" ref="F6:F33">C6-E6</f>
        <v>1</v>
      </c>
      <c r="G6" s="1"/>
      <c r="H6" s="1"/>
      <c r="I6" s="1"/>
      <c r="J6" s="1"/>
      <c r="K6" s="1"/>
      <c r="L6" s="1"/>
      <c r="M6" s="1"/>
      <c r="N6" s="1"/>
      <c r="O6" s="1">
        <v>1</v>
      </c>
      <c r="P6" s="1"/>
      <c r="Q6" s="1"/>
      <c r="R6" s="1"/>
    </row>
    <row r="7" spans="1:18" ht="15.75">
      <c r="A7" s="3" t="s">
        <v>25</v>
      </c>
      <c r="B7" s="28"/>
      <c r="C7" s="4">
        <v>1</v>
      </c>
      <c r="E7" s="17">
        <f t="shared" si="0"/>
        <v>0</v>
      </c>
      <c r="F7" s="17">
        <f t="shared" si="1"/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3" t="s">
        <v>1</v>
      </c>
      <c r="B8" s="28"/>
      <c r="C8" s="4">
        <v>2</v>
      </c>
      <c r="E8" s="17">
        <f t="shared" si="0"/>
        <v>1</v>
      </c>
      <c r="F8" s="17">
        <f t="shared" si="1"/>
        <v>1</v>
      </c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3" t="s">
        <v>2</v>
      </c>
      <c r="B9" s="28"/>
      <c r="C9" s="4">
        <v>2</v>
      </c>
      <c r="E9" s="17">
        <f t="shared" si="0"/>
        <v>0</v>
      </c>
      <c r="F9" s="17">
        <f t="shared" si="1"/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3" t="s">
        <v>3</v>
      </c>
      <c r="B10" s="28"/>
      <c r="C10" s="4">
        <v>1</v>
      </c>
      <c r="E10" s="17">
        <f t="shared" si="0"/>
        <v>0</v>
      </c>
      <c r="F10" s="17">
        <f t="shared" si="1"/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9" t="s">
        <v>4</v>
      </c>
      <c r="B11" s="28"/>
      <c r="C11" s="4">
        <v>1</v>
      </c>
      <c r="D11" s="8">
        <v>1</v>
      </c>
      <c r="E11" s="17">
        <f t="shared" si="0"/>
        <v>0</v>
      </c>
      <c r="F11" s="17">
        <f t="shared" si="1"/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8" t="s">
        <v>5</v>
      </c>
      <c r="B12" s="28"/>
      <c r="C12" s="22">
        <v>2</v>
      </c>
      <c r="D12" s="23"/>
      <c r="E12" s="24">
        <f t="shared" si="0"/>
        <v>2</v>
      </c>
      <c r="F12" s="24">
        <f t="shared" si="1"/>
        <v>0</v>
      </c>
      <c r="G12" s="1">
        <v>1</v>
      </c>
      <c r="H12" s="1"/>
      <c r="I12" s="1"/>
      <c r="J12" s="1"/>
      <c r="K12" s="1"/>
      <c r="L12" s="1">
        <v>1</v>
      </c>
      <c r="M12" s="1"/>
      <c r="N12" s="1"/>
      <c r="O12" s="1"/>
      <c r="P12" s="1"/>
      <c r="Q12" s="1"/>
      <c r="R12" s="1"/>
    </row>
    <row r="13" spans="1:18" ht="15.75">
      <c r="A13" s="31" t="s">
        <v>6</v>
      </c>
      <c r="B13" s="28"/>
      <c r="C13" s="32">
        <v>2</v>
      </c>
      <c r="E13" s="33">
        <f t="shared" si="0"/>
        <v>2</v>
      </c>
      <c r="F13" s="33">
        <f t="shared" si="1"/>
        <v>0</v>
      </c>
      <c r="G13" s="1"/>
      <c r="H13" s="1"/>
      <c r="I13" s="1"/>
      <c r="J13" s="1"/>
      <c r="K13" s="1"/>
      <c r="L13" s="1">
        <v>1</v>
      </c>
      <c r="M13" s="1"/>
      <c r="N13" s="1"/>
      <c r="O13" s="30">
        <v>1</v>
      </c>
      <c r="P13" s="1"/>
      <c r="Q13" s="1"/>
      <c r="R13" s="1"/>
    </row>
    <row r="14" spans="1:18" ht="15.75">
      <c r="A14" s="3" t="s">
        <v>7</v>
      </c>
      <c r="B14" s="28"/>
      <c r="C14" s="4">
        <v>1</v>
      </c>
      <c r="E14" s="17">
        <f t="shared" si="0"/>
        <v>0</v>
      </c>
      <c r="F14" s="17">
        <f t="shared" si="1"/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3" t="s">
        <v>8</v>
      </c>
      <c r="B15" s="28"/>
      <c r="C15" s="4">
        <v>2</v>
      </c>
      <c r="E15" s="17">
        <f t="shared" si="0"/>
        <v>0</v>
      </c>
      <c r="F15" s="17">
        <f t="shared" si="1"/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>
      <c r="A16" s="3" t="s">
        <v>9</v>
      </c>
      <c r="B16" s="28"/>
      <c r="C16" s="4">
        <v>4</v>
      </c>
      <c r="E16" s="17">
        <f t="shared" si="0"/>
        <v>0</v>
      </c>
      <c r="F16" s="17">
        <f t="shared" si="1"/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>
      <c r="A17" s="3" t="s">
        <v>10</v>
      </c>
      <c r="B17" s="28"/>
      <c r="C17" s="4">
        <v>1</v>
      </c>
      <c r="E17" s="17">
        <f t="shared" si="0"/>
        <v>0</v>
      </c>
      <c r="F17" s="17">
        <f t="shared" si="1"/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8" t="s">
        <v>11</v>
      </c>
      <c r="B18" s="28"/>
      <c r="C18" s="22">
        <v>1</v>
      </c>
      <c r="D18" s="23"/>
      <c r="E18" s="24">
        <f t="shared" si="0"/>
        <v>1</v>
      </c>
      <c r="F18" s="24">
        <f t="shared" si="1"/>
        <v>0</v>
      </c>
      <c r="G18" s="1"/>
      <c r="H18" s="1"/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18" t="s">
        <v>12</v>
      </c>
      <c r="B19" s="28"/>
      <c r="C19" s="22">
        <v>1</v>
      </c>
      <c r="D19" s="23"/>
      <c r="E19" s="24">
        <f t="shared" si="0"/>
        <v>1</v>
      </c>
      <c r="F19" s="24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>
        <v>1</v>
      </c>
      <c r="Q19" s="1"/>
      <c r="R19" s="1"/>
    </row>
    <row r="20" spans="1:18" ht="15.75">
      <c r="A20" s="18" t="s">
        <v>13</v>
      </c>
      <c r="B20" s="28"/>
      <c r="C20" s="22">
        <v>0</v>
      </c>
      <c r="D20" s="23">
        <v>1</v>
      </c>
      <c r="E20" s="24">
        <f t="shared" si="0"/>
        <v>0</v>
      </c>
      <c r="F20" s="24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8" t="s">
        <v>14</v>
      </c>
      <c r="B21" s="28"/>
      <c r="C21" s="22">
        <v>1</v>
      </c>
      <c r="D21" s="23"/>
      <c r="E21" s="24">
        <f t="shared" si="0"/>
        <v>1</v>
      </c>
      <c r="F21" s="24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>
        <v>1</v>
      </c>
      <c r="Q21" s="1"/>
      <c r="R21" s="1"/>
    </row>
    <row r="22" spans="1:18" ht="15.75">
      <c r="A22" s="18" t="s">
        <v>15</v>
      </c>
      <c r="B22" s="28"/>
      <c r="C22" s="22">
        <v>2</v>
      </c>
      <c r="D22" s="23"/>
      <c r="E22" s="24">
        <f t="shared" si="0"/>
        <v>2</v>
      </c>
      <c r="F22" s="24">
        <f t="shared" si="1"/>
        <v>0</v>
      </c>
      <c r="G22" s="1"/>
      <c r="H22" s="1"/>
      <c r="I22" s="1"/>
      <c r="J22" s="1">
        <v>1</v>
      </c>
      <c r="K22" s="1"/>
      <c r="L22" s="1"/>
      <c r="M22" s="1"/>
      <c r="N22" s="1">
        <v>1</v>
      </c>
      <c r="O22" s="1"/>
      <c r="P22" s="1"/>
      <c r="Q22" s="1"/>
      <c r="R22" s="1"/>
    </row>
    <row r="23" spans="1:18" ht="15.75">
      <c r="A23" s="3" t="s">
        <v>16</v>
      </c>
      <c r="B23" s="28"/>
      <c r="C23" s="4">
        <v>4</v>
      </c>
      <c r="E23" s="17">
        <f t="shared" si="0"/>
        <v>0</v>
      </c>
      <c r="F23" s="17">
        <f t="shared" si="1"/>
        <v>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3" t="s">
        <v>17</v>
      </c>
      <c r="B24" s="28"/>
      <c r="C24" s="4">
        <v>3</v>
      </c>
      <c r="E24" s="17">
        <f t="shared" si="0"/>
        <v>1</v>
      </c>
      <c r="F24" s="17">
        <f t="shared" si="1"/>
        <v>2</v>
      </c>
      <c r="G24" s="1"/>
      <c r="H24" s="1"/>
      <c r="I24" s="1"/>
      <c r="J24" s="1"/>
      <c r="K24" s="1">
        <v>1</v>
      </c>
      <c r="L24" s="1"/>
      <c r="M24" s="1"/>
      <c r="N24" s="1"/>
      <c r="O24" s="1"/>
      <c r="P24" s="1"/>
      <c r="Q24" s="1"/>
      <c r="R24" s="1"/>
    </row>
    <row r="25" spans="1:18" ht="15.75">
      <c r="A25" s="31" t="s">
        <v>18</v>
      </c>
      <c r="B25" s="28"/>
      <c r="C25" s="32">
        <v>1</v>
      </c>
      <c r="D25" s="34">
        <v>1</v>
      </c>
      <c r="E25" s="33">
        <f t="shared" si="0"/>
        <v>1</v>
      </c>
      <c r="F25" s="33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35">
        <v>1</v>
      </c>
      <c r="R25" s="1"/>
    </row>
    <row r="26" spans="1:18" ht="15.75">
      <c r="A26" s="18" t="s">
        <v>27</v>
      </c>
      <c r="B26" s="28"/>
      <c r="C26" s="22">
        <v>1</v>
      </c>
      <c r="D26" s="23"/>
      <c r="E26" s="24">
        <f t="shared" si="0"/>
        <v>1</v>
      </c>
      <c r="F26" s="24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  <c r="Q26" s="1"/>
      <c r="R26" s="1"/>
    </row>
    <row r="27" spans="1:18" ht="15.75">
      <c r="A27" s="18" t="s">
        <v>26</v>
      </c>
      <c r="B27" s="28"/>
      <c r="C27" s="22">
        <v>1</v>
      </c>
      <c r="D27" s="23"/>
      <c r="E27" s="24">
        <f t="shared" si="0"/>
        <v>1</v>
      </c>
      <c r="F27" s="24">
        <f t="shared" si="1"/>
        <v>0</v>
      </c>
      <c r="G27" s="1"/>
      <c r="H27" s="1"/>
      <c r="I27" s="1"/>
      <c r="J27" s="1"/>
      <c r="K27" s="1"/>
      <c r="L27" s="1"/>
      <c r="M27" s="1">
        <v>1</v>
      </c>
      <c r="N27" s="1"/>
      <c r="O27" s="1"/>
      <c r="P27" s="1"/>
      <c r="Q27" s="1"/>
      <c r="R27" s="1"/>
    </row>
    <row r="28" spans="1:18" ht="15.75">
      <c r="A28" s="3" t="s">
        <v>19</v>
      </c>
      <c r="B28" s="28"/>
      <c r="C28" s="4">
        <v>2</v>
      </c>
      <c r="D28" s="10"/>
      <c r="E28" s="17">
        <f t="shared" si="0"/>
        <v>0</v>
      </c>
      <c r="F28" s="17">
        <f t="shared" si="1"/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3" t="s">
        <v>20</v>
      </c>
      <c r="B29" s="28"/>
      <c r="C29" s="4">
        <v>1</v>
      </c>
      <c r="E29" s="17">
        <f t="shared" si="0"/>
        <v>0</v>
      </c>
      <c r="F29" s="17">
        <f t="shared" si="1"/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>
      <c r="A30" s="18" t="s">
        <v>21</v>
      </c>
      <c r="B30" s="28"/>
      <c r="C30" s="22">
        <v>0</v>
      </c>
      <c r="D30" s="23">
        <v>1</v>
      </c>
      <c r="E30" s="24">
        <f t="shared" si="0"/>
        <v>0</v>
      </c>
      <c r="F30" s="24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>
      <c r="A31" s="3" t="s">
        <v>22</v>
      </c>
      <c r="B31" s="28"/>
      <c r="C31" s="4">
        <v>4</v>
      </c>
      <c r="E31" s="17">
        <f t="shared" si="0"/>
        <v>1</v>
      </c>
      <c r="F31" s="17">
        <f t="shared" si="1"/>
        <v>3</v>
      </c>
      <c r="G31" s="1"/>
      <c r="H31" s="1"/>
      <c r="I31" s="1"/>
      <c r="J31" s="1"/>
      <c r="K31" s="1"/>
      <c r="L31" s="1"/>
      <c r="M31" s="1"/>
      <c r="N31" s="1">
        <v>1</v>
      </c>
      <c r="O31" s="1"/>
      <c r="P31" s="1"/>
      <c r="Q31" s="1"/>
      <c r="R31" s="1"/>
    </row>
    <row r="32" spans="1:18" ht="15.75">
      <c r="A32" s="18" t="s">
        <v>23</v>
      </c>
      <c r="B32" s="28"/>
      <c r="C32" s="25">
        <v>1</v>
      </c>
      <c r="D32" s="23"/>
      <c r="E32" s="24">
        <f t="shared" si="0"/>
        <v>1</v>
      </c>
      <c r="F32" s="24">
        <f t="shared" si="1"/>
        <v>0</v>
      </c>
      <c r="G32" s="1"/>
      <c r="H32" s="1"/>
      <c r="I32" s="1">
        <v>1</v>
      </c>
      <c r="J32" s="1"/>
      <c r="K32" s="1"/>
      <c r="L32" s="1"/>
      <c r="M32" s="1"/>
      <c r="N32" s="1"/>
      <c r="O32" s="1"/>
      <c r="P32" s="1"/>
      <c r="Q32" s="1"/>
      <c r="R32" s="1"/>
    </row>
    <row r="33" spans="1:18" ht="15.75">
      <c r="A33" s="5" t="s">
        <v>25</v>
      </c>
      <c r="B33" s="29"/>
      <c r="C33" s="4">
        <v>1</v>
      </c>
      <c r="E33" s="17">
        <f t="shared" si="0"/>
        <v>0</v>
      </c>
      <c r="F33" s="17">
        <f t="shared" si="1"/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6" ht="12.75">
      <c r="C34" s="2">
        <f>SUM(C5:C33)</f>
        <v>45</v>
      </c>
      <c r="D34" s="8">
        <f>SUM(D5:D33)</f>
        <v>5</v>
      </c>
      <c r="E34" s="26">
        <f>SUM(E5:E33)</f>
        <v>17</v>
      </c>
      <c r="F34" s="26">
        <f>SUM(F5:F33)</f>
        <v>28</v>
      </c>
      <c r="G34">
        <f>SUM(G5:G33)</f>
        <v>1</v>
      </c>
      <c r="H34">
        <f aca="true" t="shared" si="2" ref="H34:P34">SUM(H5:H33)</f>
        <v>1</v>
      </c>
      <c r="I34">
        <f t="shared" si="2"/>
        <v>2</v>
      </c>
      <c r="J34">
        <f t="shared" si="2"/>
        <v>1</v>
      </c>
      <c r="K34">
        <f t="shared" si="2"/>
        <v>1</v>
      </c>
      <c r="L34">
        <f t="shared" si="2"/>
        <v>2</v>
      </c>
      <c r="M34">
        <f t="shared" si="2"/>
        <v>1</v>
      </c>
      <c r="N34">
        <f t="shared" si="2"/>
        <v>2</v>
      </c>
      <c r="O34">
        <f t="shared" si="2"/>
        <v>2</v>
      </c>
      <c r="P34">
        <f t="shared" si="2"/>
        <v>3</v>
      </c>
    </row>
    <row r="35" spans="3:4" ht="12.75">
      <c r="C35" s="19" t="s">
        <v>42</v>
      </c>
      <c r="D35" s="11" t="s">
        <v>33</v>
      </c>
    </row>
  </sheetData>
  <sheetProtection/>
  <mergeCells count="1">
    <mergeCell ref="B5:B33"/>
  </mergeCells>
  <hyperlinks>
    <hyperlink ref="P4" r:id="rId1" display="http://www.petanque.ru/user.php?id.25599"/>
  </hyperlinks>
  <printOptions/>
  <pageMargins left="0.75" right="0.75" top="1" bottom="1" header="0.5" footer="0.5"/>
  <pageSetup horizontalDpi="1200" verticalDpi="12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/</cp:lastModifiedBy>
  <dcterms:created xsi:type="dcterms:W3CDTF">2009-11-24T09:50:30Z</dcterms:created>
  <dcterms:modified xsi:type="dcterms:W3CDTF">2009-12-01T08:44:36Z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